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820" windowHeight="6120" activeTab="0"/>
  </bookViews>
  <sheets>
    <sheet name="UNCA FAM 2009 3o" sheetId="1" r:id="rId1"/>
  </sheets>
  <definedNames>
    <definedName name="_xlnm.Print_Titles" localSheetId="0">'UNCA FAM 2009 3o'!$3:$11</definedName>
  </definedNames>
  <calcPr fullCalcOnLoad="1"/>
</workbook>
</file>

<file path=xl/comments1.xml><?xml version="1.0" encoding="utf-8"?>
<comments xmlns="http://schemas.openxmlformats.org/spreadsheetml/2006/main">
  <authors>
    <author>Carlos Villar</author>
    <author>SEP</author>
    <author>Marisela Baker</author>
  </authors>
  <commentList>
    <comment ref="A9" authorId="0">
      <text>
        <r>
          <rPr>
            <sz val="8"/>
            <rFont val="Arial"/>
            <family val="2"/>
          </rPr>
          <t xml:space="preserve">Anotar el número consecutivo que la institución da a cada una de sus obras. UTILIZAR SOLO UN CONSECUTIVO POR OBRA. </t>
        </r>
        <r>
          <rPr>
            <b/>
            <sz val="8"/>
            <rFont val="Arial"/>
            <family val="2"/>
          </rPr>
          <t xml:space="preserve">
</t>
        </r>
      </text>
    </comment>
    <comment ref="C9" authorId="0">
      <text>
        <r>
          <rPr>
            <b/>
            <sz val="8"/>
            <rFont val="Arial"/>
            <family val="2"/>
          </rPr>
          <t xml:space="preserve">Describir con detalle la obra solicitada, indicando el tipo de obra, la Facultad y DES. NO UTILIZAR EN LA MEDIDA DE LO POSIBLE, DESCRIPCIONES TÉCNICAS. 
</t>
        </r>
      </text>
    </comment>
    <comment ref="D9" authorId="0">
      <text>
        <r>
          <rPr>
            <b/>
            <sz val="9"/>
            <rFont val="Arial"/>
            <family val="2"/>
          </rPr>
          <t xml:space="preserve">Anotar el número total de metros cuadrados  de la obra
</t>
        </r>
      </text>
    </comment>
    <comment ref="E11" authorId="0">
      <text>
        <r>
          <rPr>
            <sz val="8"/>
            <rFont val="Arial"/>
            <family val="2"/>
          </rPr>
          <t xml:space="preserve">Colocar la clave de la Dependencia de Educación Superior. Anotar el número tal y como se registró en PROMEP
</t>
        </r>
      </text>
    </comment>
    <comment ref="F11" authorId="0">
      <text>
        <r>
          <rPr>
            <sz val="8"/>
            <rFont val="Arial"/>
            <family val="2"/>
          </rPr>
          <t xml:space="preserve">Anotar el nombre(s) de la(s) DES que se verán beneficiada(s) con la realización de la obra (anotar tal y como se registró en PROMEP). En caso de ser una obra que no se relacione con alguna DES, indicar que es una obra de ProGES
</t>
        </r>
      </text>
    </comment>
    <comment ref="G11" authorId="0">
      <text>
        <r>
          <rPr>
            <sz val="8"/>
            <rFont val="Arial"/>
            <family val="2"/>
          </rPr>
          <t xml:space="preserve">Anotar el nombre del campus en el cual se llevará a cabo la obra
</t>
        </r>
      </text>
    </comment>
    <comment ref="H11" authorId="0">
      <text>
        <r>
          <rPr>
            <sz val="8"/>
            <rFont val="Arial"/>
            <family val="2"/>
          </rPr>
          <t xml:space="preserve">Marcar con una “X” si el campus existe y dejarlo en blanco si es nuevo
</t>
        </r>
      </text>
    </comment>
    <comment ref="I11" authorId="0">
      <text>
        <r>
          <rPr>
            <sz val="8"/>
            <rFont val="Arial"/>
            <family val="2"/>
          </rPr>
          <t>Marcar con una “X” si el campus es nuevo y dejarlo en blanco si ya existe</t>
        </r>
        <r>
          <rPr>
            <sz val="9"/>
            <rFont val="Tahoma"/>
            <family val="2"/>
          </rPr>
          <t xml:space="preserve">
</t>
        </r>
      </text>
    </comment>
    <comment ref="J11" authorId="1">
      <text>
        <r>
          <rPr>
            <sz val="8"/>
            <rFont val="Arial"/>
            <family val="2"/>
          </rPr>
          <t>Se entiende por obra nueva toda construcción que refiera a un espacio no existente en la IES.</t>
        </r>
        <r>
          <rPr>
            <b/>
            <sz val="8"/>
            <rFont val="Arial"/>
            <family val="2"/>
          </rPr>
          <t xml:space="preserve"> Anotar el monto apoyado en pesos con dos decimales como máximo.</t>
        </r>
        <r>
          <rPr>
            <sz val="8"/>
            <rFont val="Arial"/>
            <family val="2"/>
          </rPr>
          <t xml:space="preserve">
</t>
        </r>
      </text>
    </comment>
    <comment ref="K11" authorId="0">
      <text>
        <r>
          <rPr>
            <sz val="8"/>
            <rFont val="Arial"/>
            <family val="2"/>
          </rPr>
          <t xml:space="preserve">Se entiende por remodelación y/o adecuación cualquier cambio físico o de estructura a una obra ya existente, en el mismo número de metros cuadrados. </t>
        </r>
        <r>
          <rPr>
            <b/>
            <sz val="8"/>
            <rFont val="Arial"/>
            <family val="2"/>
          </rPr>
          <t xml:space="preserve">Anotar el monto apoyado en pesos con dos decimales como máximo. </t>
        </r>
        <r>
          <rPr>
            <sz val="8"/>
            <rFont val="Arial"/>
            <family val="2"/>
          </rPr>
          <t xml:space="preserve">
</t>
        </r>
      </text>
    </comment>
    <comment ref="L11" authorId="0">
      <text>
        <r>
          <rPr>
            <sz val="8"/>
            <rFont val="Arial"/>
            <family val="2"/>
          </rPr>
          <t xml:space="preserve">Se entiende por  ampliación  la adición de nuevos metros cuadrados a una obra ya existente. </t>
        </r>
        <r>
          <rPr>
            <b/>
            <sz val="8"/>
            <rFont val="Arial"/>
            <family val="2"/>
          </rPr>
          <t xml:space="preserve">Anotar el monto apoyado en pesos con dos decimales como máximo. </t>
        </r>
        <r>
          <rPr>
            <sz val="8"/>
            <rFont val="Arial"/>
            <family val="2"/>
          </rPr>
          <t xml:space="preserve">
</t>
        </r>
      </text>
    </comment>
    <comment ref="M11" authorId="0">
      <text>
        <r>
          <rPr>
            <sz val="8"/>
            <rFont val="Arial"/>
            <family val="2"/>
          </rPr>
          <t xml:space="preserve">Se entiende por mantenimiento las actividades relacionadas con la conservación de la infraestructura física ya existente, tales como pintura, impermeabilización, etc. </t>
        </r>
        <r>
          <rPr>
            <b/>
            <sz val="8"/>
            <rFont val="Arial"/>
            <family val="2"/>
          </rPr>
          <t>Anotar el monto apoyado en pesos con dos decimales como máximo.</t>
        </r>
        <r>
          <rPr>
            <sz val="8"/>
            <rFont val="Arial"/>
            <family val="2"/>
          </rPr>
          <t xml:space="preserve"> 
</t>
        </r>
      </text>
    </comment>
    <comment ref="O11" authorId="0">
      <text>
        <r>
          <rPr>
            <sz val="8"/>
            <rFont val="Arial"/>
            <family val="2"/>
          </rPr>
          <t xml:space="preserve">Se entiende por (FAM) Fondo de Aportaciones Múltiples, Fondo destinado a fortalecer la infraestructura física de las instituciones públicas a través de obra nueva, ampliación, adecuación y mantenimiento.  </t>
        </r>
        <r>
          <rPr>
            <b/>
            <sz val="8"/>
            <rFont val="Arial"/>
            <family val="2"/>
          </rPr>
          <t>Anotar el monto apoyado en pesos con dos decimales como máximo.</t>
        </r>
        <r>
          <rPr>
            <sz val="8"/>
            <rFont val="Arial"/>
            <family val="2"/>
          </rPr>
          <t xml:space="preserve">
</t>
        </r>
      </text>
    </comment>
    <comment ref="P9" authorId="0">
      <text>
        <r>
          <rPr>
            <b/>
            <sz val="9"/>
            <rFont val="Arial"/>
            <family val="2"/>
          </rPr>
          <t xml:space="preserve">Anotar el número de alumnos que se verán beneficiados con la realización de la obra por genero y el total.
</t>
        </r>
      </text>
    </comment>
    <comment ref="T9" authorId="0">
      <text>
        <r>
          <rPr>
            <b/>
            <sz val="9"/>
            <rFont val="Arial"/>
            <family val="2"/>
          </rPr>
          <t>Anotar el número de académicos que se verán beneficiados con la realización de la obra.</t>
        </r>
      </text>
    </comment>
    <comment ref="U11" authorId="0">
      <text>
        <r>
          <rPr>
            <sz val="10"/>
            <rFont val="Arial"/>
            <family val="2"/>
          </rPr>
          <t>Anotar el número de empleos generados por la obra realizada en pesos con dos decimales como máximo.</t>
        </r>
        <r>
          <rPr>
            <sz val="8"/>
            <rFont val="Arial"/>
            <family val="2"/>
          </rPr>
          <t xml:space="preserve">
</t>
        </r>
      </text>
    </comment>
    <comment ref="V11" authorId="0">
      <text>
        <r>
          <rPr>
            <sz val="10"/>
            <rFont val="Arial"/>
            <family val="2"/>
          </rPr>
          <t>Anotar el monto total asignado a la mano de obra</t>
        </r>
        <r>
          <rPr>
            <sz val="8"/>
            <rFont val="Arial"/>
            <family val="2"/>
          </rPr>
          <t xml:space="preserve">.
</t>
        </r>
      </text>
    </comment>
    <comment ref="W10" authorId="0">
      <text>
        <r>
          <rPr>
            <sz val="10"/>
            <rFont val="Arial"/>
            <family val="2"/>
          </rPr>
          <t xml:space="preserve">Anotar el monto total apoyado para bienes y servicios, en pesos con dos decimales como máximo.
</t>
        </r>
      </text>
    </comment>
    <comment ref="X10" authorId="0">
      <text>
        <r>
          <rPr>
            <sz val="8"/>
            <rFont val="Arial"/>
            <family val="2"/>
          </rPr>
          <t xml:space="preserve">Anotar el número de Aulas y/o salones
</t>
        </r>
      </text>
    </comment>
    <comment ref="Y10" authorId="0">
      <text>
        <r>
          <rPr>
            <sz val="8"/>
            <rFont val="Arial"/>
            <family val="2"/>
          </rPr>
          <t xml:space="preserve">Anotar el número total de metros cuadrados programados
</t>
        </r>
      </text>
    </comment>
    <comment ref="Z10" authorId="0">
      <text>
        <r>
          <rPr>
            <sz val="8"/>
            <rFont val="Arial"/>
            <family val="2"/>
          </rPr>
          <t xml:space="preserve">Anotar el número de Talleres
</t>
        </r>
      </text>
    </comment>
    <comment ref="AA10" authorId="0">
      <text>
        <r>
          <rPr>
            <sz val="8"/>
            <rFont val="Arial"/>
            <family val="2"/>
          </rPr>
          <t xml:space="preserve">Anotar el número total de metros cuadrados programados
</t>
        </r>
      </text>
    </comment>
    <comment ref="AB10" authorId="0">
      <text>
        <r>
          <rPr>
            <sz val="8"/>
            <rFont val="Arial"/>
            <family val="2"/>
          </rPr>
          <t>Anotar el número de Laboratorios</t>
        </r>
      </text>
    </comment>
    <comment ref="AC10" authorId="0">
      <text>
        <r>
          <rPr>
            <sz val="8"/>
            <rFont val="Arial"/>
            <family val="2"/>
          </rPr>
          <t xml:space="preserve">Anotar el número total de metros cuadrados programados
</t>
        </r>
      </text>
    </comment>
    <comment ref="AD10" authorId="0">
      <text>
        <r>
          <rPr>
            <sz val="8"/>
            <rFont val="Arial"/>
            <family val="2"/>
          </rPr>
          <t xml:space="preserve">Anotar el número de Cubículos
</t>
        </r>
      </text>
    </comment>
    <comment ref="AE10" authorId="0">
      <text>
        <r>
          <rPr>
            <sz val="8"/>
            <rFont val="Arial"/>
            <family val="2"/>
          </rPr>
          <t xml:space="preserve">Anotar el número total de metros cuadrados programados
</t>
        </r>
      </text>
    </comment>
    <comment ref="AF10" authorId="0">
      <text>
        <r>
          <rPr>
            <sz val="8"/>
            <rFont val="Arial"/>
            <family val="2"/>
          </rPr>
          <t xml:space="preserve">Anotar el número de Bibliotecas
</t>
        </r>
      </text>
    </comment>
    <comment ref="AG10" authorId="0">
      <text>
        <r>
          <rPr>
            <sz val="8"/>
            <rFont val="Arial"/>
            <family val="2"/>
          </rPr>
          <t xml:space="preserve">Anotar el número total de metros cuadrados programados
</t>
        </r>
      </text>
    </comment>
    <comment ref="AH10" authorId="0">
      <text>
        <r>
          <rPr>
            <sz val="8"/>
            <rFont val="Arial"/>
            <family val="2"/>
          </rPr>
          <t xml:space="preserve">Anotar el número de Auditorios
</t>
        </r>
      </text>
    </comment>
    <comment ref="AI10" authorId="0">
      <text>
        <r>
          <rPr>
            <sz val="8"/>
            <rFont val="Arial"/>
            <family val="2"/>
          </rPr>
          <t xml:space="preserve">Anotar el número total de metros cuadrados programados
</t>
        </r>
      </text>
    </comment>
    <comment ref="AJ10" authorId="0">
      <text>
        <r>
          <rPr>
            <sz val="8"/>
            <rFont val="Arial"/>
            <family val="2"/>
          </rPr>
          <t xml:space="preserve">Anotar el número de Oficinas Académicas
</t>
        </r>
      </text>
    </comment>
    <comment ref="AK10" authorId="0">
      <text>
        <r>
          <rPr>
            <sz val="8"/>
            <rFont val="Arial"/>
            <family val="2"/>
          </rPr>
          <t xml:space="preserve">Anotar el número total de metros cuadrados programados
</t>
        </r>
      </text>
    </comment>
    <comment ref="AL10" authorId="0">
      <text>
        <r>
          <rPr>
            <sz val="8"/>
            <rFont val="Arial"/>
            <family val="2"/>
          </rPr>
          <t xml:space="preserve">Anotar el número de Oficinas Administrativas
</t>
        </r>
      </text>
    </comment>
    <comment ref="AM10" authorId="0">
      <text>
        <r>
          <rPr>
            <sz val="8"/>
            <rFont val="Arial"/>
            <family val="2"/>
          </rPr>
          <t xml:space="preserve">Anotar el número total de metros cuadrados programados
</t>
        </r>
      </text>
    </comment>
    <comment ref="AN10" authorId="0">
      <text>
        <r>
          <rPr>
            <sz val="8"/>
            <rFont val="Arial"/>
            <family val="2"/>
          </rPr>
          <t>Anotar el número de Centros de Computo</t>
        </r>
      </text>
    </comment>
    <comment ref="AO10" authorId="0">
      <text>
        <r>
          <rPr>
            <sz val="8"/>
            <rFont val="Arial"/>
            <family val="2"/>
          </rPr>
          <t xml:space="preserve">Anotar el número total de metros cuadrados programados
</t>
        </r>
      </text>
    </comment>
    <comment ref="AP10" authorId="0">
      <text>
        <r>
          <rPr>
            <sz val="8"/>
            <rFont val="Arial"/>
            <family val="2"/>
          </rPr>
          <t xml:space="preserve">Anotar el número de Centros de Lenguaje
</t>
        </r>
      </text>
    </comment>
    <comment ref="AQ10" authorId="0">
      <text>
        <r>
          <rPr>
            <sz val="8"/>
            <rFont val="Arial"/>
            <family val="2"/>
          </rPr>
          <t xml:space="preserve">Anotar el número total de metros cuadrados programados
</t>
        </r>
      </text>
    </comment>
    <comment ref="AR10" authorId="0">
      <text>
        <r>
          <rPr>
            <sz val="8"/>
            <rFont val="Arial"/>
            <family val="2"/>
          </rPr>
          <t xml:space="preserve">Anotar el número de Aulas / Salas Magnas
</t>
        </r>
      </text>
    </comment>
    <comment ref="AS10" authorId="0">
      <text>
        <r>
          <rPr>
            <sz val="8"/>
            <rFont val="Arial"/>
            <family val="2"/>
          </rPr>
          <t xml:space="preserve">Anotar el número total de metros cuadrados programados
</t>
        </r>
      </text>
    </comment>
    <comment ref="AT10" authorId="0">
      <text>
        <r>
          <rPr>
            <sz val="8"/>
            <rFont val="Arial"/>
            <family val="2"/>
          </rPr>
          <t>Anotar el número de Aulas /Salas de Usos Múltiples</t>
        </r>
      </text>
    </comment>
    <comment ref="AU10" authorId="0">
      <text>
        <r>
          <rPr>
            <sz val="8"/>
            <rFont val="Arial"/>
            <family val="2"/>
          </rPr>
          <t xml:space="preserve">Anotar el número total de metros cuadrados programados
</t>
        </r>
      </text>
    </comment>
    <comment ref="AV10" authorId="0">
      <text>
        <r>
          <rPr>
            <sz val="8"/>
            <rFont val="Arial"/>
            <family val="2"/>
          </rPr>
          <t xml:space="preserve">Anotar el número de Aulas /Salas Didácticas
</t>
        </r>
      </text>
    </comment>
    <comment ref="AW10" authorId="0">
      <text>
        <r>
          <rPr>
            <sz val="8"/>
            <rFont val="Arial"/>
            <family val="2"/>
          </rPr>
          <t xml:space="preserve">Anotar el número total de metros cuadrados programados
</t>
        </r>
      </text>
    </comment>
    <comment ref="AX10" authorId="0">
      <text>
        <r>
          <rPr>
            <sz val="8"/>
            <rFont val="Arial"/>
            <family val="2"/>
          </rPr>
          <t>Anotar el número de Áreas Comunes</t>
        </r>
      </text>
    </comment>
    <comment ref="AY10" authorId="0">
      <text>
        <r>
          <rPr>
            <sz val="8"/>
            <rFont val="Arial"/>
            <family val="2"/>
          </rPr>
          <t xml:space="preserve">Anotar el número total de metros cuadrados programados
</t>
        </r>
      </text>
    </comment>
    <comment ref="AZ10" authorId="0">
      <text>
        <r>
          <rPr>
            <sz val="8"/>
            <rFont val="Arial"/>
            <family val="2"/>
          </rPr>
          <t>Anotar el número de Sanitarios</t>
        </r>
      </text>
    </comment>
    <comment ref="BA10" authorId="0">
      <text>
        <r>
          <rPr>
            <sz val="8"/>
            <rFont val="Arial"/>
            <family val="2"/>
          </rPr>
          <t xml:space="preserve">Anotar el número total de metros cuadrados programados
</t>
        </r>
      </text>
    </comment>
    <comment ref="BB10" authorId="0">
      <text>
        <r>
          <rPr>
            <sz val="8"/>
            <rFont val="Arial"/>
            <family val="2"/>
          </rPr>
          <t xml:space="preserve">Anotar el número de Otros espacios físicos como: áreas comunes, escaleras, sanitarios, bodegas, almacenes,  archivos, vestíbulo, área de espera, etc.
</t>
        </r>
      </text>
    </comment>
    <comment ref="BC10" authorId="0">
      <text>
        <r>
          <rPr>
            <sz val="8"/>
            <rFont val="Arial"/>
            <family val="2"/>
          </rPr>
          <t xml:space="preserve">Anotar el número total de metros cuadrados programados
</t>
        </r>
      </text>
    </comment>
    <comment ref="BD10" authorId="0">
      <text>
        <r>
          <rPr>
            <sz val="8"/>
            <rFont val="Arial"/>
            <family val="2"/>
          </rPr>
          <t xml:space="preserve">Anotar el número la suma del total de Espacios Físicos
</t>
        </r>
      </text>
    </comment>
    <comment ref="BE10" authorId="0">
      <text>
        <r>
          <rPr>
            <sz val="8"/>
            <rFont val="Arial"/>
            <family val="2"/>
          </rPr>
          <t xml:space="preserve">Anotar el número la suma del total de metros cuadrados programados
</t>
        </r>
      </text>
    </comment>
    <comment ref="BM11" authorId="0">
      <text>
        <r>
          <rPr>
            <sz val="8"/>
            <rFont val="Arial"/>
            <family val="2"/>
          </rPr>
          <t xml:space="preserve">Anotar el monto EJERCIDO en pesos con dos decimales como máximo. Se entiende por (FAM) Fondo de Aportaciones Múltiples, Fondo destinado a fortalecer la infraestructura física de las instituciones públicas a través de obra nueva, ampliación, adecuación y mantenimiento. 
</t>
        </r>
      </text>
    </comment>
    <comment ref="E2" authorId="0">
      <text>
        <r>
          <rPr>
            <b/>
            <sz val="9"/>
            <rFont val="Arial"/>
            <family val="2"/>
          </rPr>
          <t>Anotar  el año que esta reportando. Ejemplo: 2007</t>
        </r>
      </text>
    </comment>
    <comment ref="E3" authorId="0">
      <text>
        <r>
          <rPr>
            <sz val="8"/>
            <rFont val="Arial"/>
            <family val="2"/>
          </rPr>
          <t>Anotar la trimestre que se reporta. Ejemplo: Enero- Marzo (1er trimestre)</t>
        </r>
      </text>
    </comment>
    <comment ref="E9" authorId="2">
      <text>
        <r>
          <rPr>
            <b/>
            <sz val="9"/>
            <rFont val="Tahoma"/>
            <family val="2"/>
          </rPr>
          <t>Lugar en el cual se realiza la obra.</t>
        </r>
        <r>
          <rPr>
            <sz val="9"/>
            <rFont val="Tahoma"/>
            <family val="2"/>
          </rPr>
          <t xml:space="preserve">
</t>
        </r>
      </text>
    </comment>
    <comment ref="J9" authorId="2">
      <text>
        <r>
          <rPr>
            <sz val="9"/>
            <rFont val="Tahoma"/>
            <family val="2"/>
          </rPr>
          <t xml:space="preserve">Anotará   el monto apoyado por concepto, en pesos con dos decimales  como máximo.
</t>
        </r>
      </text>
    </comment>
    <comment ref="O9" authorId="2">
      <text>
        <r>
          <rPr>
            <b/>
            <sz val="9"/>
            <rFont val="Tahoma"/>
            <family val="2"/>
          </rPr>
          <t>Monto apoyado por FAM en pesos Ejemplo:
123,456,567.78</t>
        </r>
      </text>
    </comment>
    <comment ref="U9" authorId="2">
      <text>
        <r>
          <rPr>
            <b/>
            <sz val="9"/>
            <rFont val="Tahoma"/>
            <family val="2"/>
          </rPr>
          <t>Se entiende por Derrama Económica el número de empleos generados por la obra así como el costo de mano de obra de la misma.</t>
        </r>
        <r>
          <rPr>
            <sz val="9"/>
            <rFont val="Tahoma"/>
            <family val="2"/>
          </rPr>
          <t xml:space="preserve">
</t>
        </r>
      </text>
    </comment>
    <comment ref="BN11" authorId="2">
      <text>
        <r>
          <rPr>
            <sz val="9"/>
            <rFont val="Arial"/>
            <family val="2"/>
          </rPr>
          <t xml:space="preserve">En este espacio se anotarán los comentarios, aclaraciones y/o justificaciones que se consideren pertinentes, con el objeto de proporcionar información más amplia, clara, precisa y confiable.
</t>
        </r>
      </text>
    </comment>
    <comment ref="BH10" authorId="2">
      <text>
        <r>
          <rPr>
            <sz val="9"/>
            <rFont val="Tahoma"/>
            <family val="2"/>
          </rPr>
          <t xml:space="preserve">Anotar la fecha programada y real de inicio de la obra. Ejemplo (dd/mm/aa)
</t>
        </r>
      </text>
    </comment>
    <comment ref="BJ10" authorId="2">
      <text>
        <r>
          <rPr>
            <sz val="9"/>
            <rFont val="Tahoma"/>
            <family val="2"/>
          </rPr>
          <t>Anotar la fecha programada y real de terminación de la obra.</t>
        </r>
        <r>
          <rPr>
            <b/>
            <sz val="9"/>
            <rFont val="Tahoma"/>
            <family val="2"/>
          </rPr>
          <t xml:space="preserve"> Ejemplo (dd/mm/aa)
</t>
        </r>
        <r>
          <rPr>
            <sz val="9"/>
            <rFont val="Tahoma"/>
            <family val="2"/>
          </rPr>
          <t xml:space="preserve">
Ejemplo:(dd/mm/aa)</t>
        </r>
      </text>
    </comment>
    <comment ref="E4" authorId="0">
      <text>
        <r>
          <rPr>
            <sz val="9"/>
            <rFont val="Arial"/>
            <family val="2"/>
          </rPr>
          <t>Anotar la fecha del elaboración. Ejemplo: (dd/mm/aa)</t>
        </r>
      </text>
    </comment>
    <comment ref="C17" authorId="2">
      <text>
        <r>
          <rPr>
            <b/>
            <sz val="9"/>
            <rFont val="Tahoma"/>
            <family val="2"/>
          </rPr>
          <t xml:space="preserve">
Anotar la suma total de los montos en pesos Ejemplo: $123,456,234.00</t>
        </r>
        <r>
          <rPr>
            <sz val="9"/>
            <rFont val="Tahoma"/>
            <family val="2"/>
          </rPr>
          <t xml:space="preserve">
</t>
        </r>
      </text>
    </comment>
    <comment ref="S9" authorId="2">
      <text>
        <r>
          <rPr>
            <b/>
            <sz val="9"/>
            <rFont val="Tahoma"/>
            <family val="2"/>
          </rPr>
          <t>Anotar la matricula total de la DES</t>
        </r>
      </text>
    </comment>
    <comment ref="C3" authorId="0">
      <text>
        <r>
          <rPr>
            <b/>
            <sz val="9"/>
            <rFont val="Arial"/>
            <family val="2"/>
          </rPr>
          <t>Anotar en extenso el nombre de la institución.</t>
        </r>
        <r>
          <rPr>
            <sz val="9"/>
            <rFont val="Arial"/>
            <family val="2"/>
          </rPr>
          <t xml:space="preserve"> Ejemplo: Universidad Autónoma de Aguascalientes.</t>
        </r>
      </text>
    </comment>
    <comment ref="BF11" authorId="0">
      <text>
        <r>
          <rPr>
            <sz val="8"/>
            <rFont val="Arial"/>
            <family val="2"/>
          </rPr>
          <t xml:space="preserve">Anotar el  % de avance  físico de la obra
</t>
        </r>
      </text>
    </comment>
    <comment ref="BO11" authorId="2">
      <text>
        <r>
          <rPr>
            <sz val="9"/>
            <rFont val="Arial"/>
            <family val="2"/>
          </rPr>
          <t xml:space="preserve">En este espacio se anotarán los comentarios, aclaraciones y/o justificaciones que se consideren pertinentes, con el objeto de proporcionar información más amplia, clara, precisa y confiable.
</t>
        </r>
      </text>
    </comment>
    <comment ref="BD9" authorId="2">
      <text>
        <r>
          <rPr>
            <sz val="9"/>
            <rFont val="Tahoma"/>
            <family val="2"/>
          </rPr>
          <t xml:space="preserve">Sumar todo el concepto de Espacios Educativos Ejem: 3 cubículos + 4 bibliotecas +  1 auditorio, etc.
</t>
        </r>
      </text>
    </comment>
    <comment ref="BL10" authorId="2">
      <text>
        <r>
          <rPr>
            <b/>
            <sz val="9"/>
            <rFont val="Tahoma"/>
            <family val="2"/>
          </rPr>
          <t>Insertar la fecha de inauguración de la obra que sea más relevante Ejem. 23/08/09</t>
        </r>
        <r>
          <rPr>
            <sz val="9"/>
            <rFont val="Tahoma"/>
            <family val="2"/>
          </rPr>
          <t xml:space="preserve">
</t>
        </r>
      </text>
    </comment>
    <comment ref="C12" authorId="2">
      <text>
        <r>
          <rPr>
            <sz val="9"/>
            <rFont val="Tahoma"/>
            <family val="2"/>
          </rPr>
          <t xml:space="preserve">Se entiende por (FAM) Fondo de Aportaciones Múltiples, Fondo destinado a fortalecer la infraestructura física de las instituciones públicas a través de obra nueva, ampliación, adecuación y mantenimiento.  </t>
        </r>
        <r>
          <rPr>
            <b/>
            <sz val="9"/>
            <rFont val="Tahoma"/>
            <family val="2"/>
          </rPr>
          <t>Anotar el nombre de la obra apoyada con este recurso.</t>
        </r>
        <r>
          <rPr>
            <sz val="9"/>
            <rFont val="Tahoma"/>
            <family val="2"/>
          </rPr>
          <t xml:space="preserve">
</t>
        </r>
      </text>
    </comment>
    <comment ref="BP11" authorId="2">
      <text>
        <r>
          <rPr>
            <b/>
            <sz val="9"/>
            <rFont val="Tahoma"/>
            <family val="2"/>
          </rPr>
          <t>Acciones a realizar.</t>
        </r>
        <r>
          <rPr>
            <sz val="9"/>
            <rFont val="Tahoma"/>
            <family val="2"/>
          </rPr>
          <t xml:space="preserve">
</t>
        </r>
      </text>
    </comment>
    <comment ref="BG11" authorId="0">
      <text>
        <r>
          <rPr>
            <sz val="8"/>
            <rFont val="Arial"/>
            <family val="2"/>
          </rPr>
          <t xml:space="preserve">Anotar el  %  ejercido  del moto total apoyado en equipamiento.
</t>
        </r>
      </text>
    </comment>
  </commentList>
</comments>
</file>

<file path=xl/sharedStrings.xml><?xml version="1.0" encoding="utf-8"?>
<sst xmlns="http://schemas.openxmlformats.org/spreadsheetml/2006/main" count="122" uniqueCount="86">
  <si>
    <t>Otros</t>
  </si>
  <si>
    <t>Institución</t>
  </si>
  <si>
    <t>Aulas / Salones</t>
  </si>
  <si>
    <t>Taller</t>
  </si>
  <si>
    <t>Laboratorio</t>
  </si>
  <si>
    <t>Cubículo</t>
  </si>
  <si>
    <t>Biblioteca</t>
  </si>
  <si>
    <t>Auditorio</t>
  </si>
  <si>
    <t>Oficina académica</t>
  </si>
  <si>
    <t>Oficina administrativa</t>
  </si>
  <si>
    <t>Centros de Computo</t>
  </si>
  <si>
    <t>Centros de Lenguaje</t>
  </si>
  <si>
    <t>Áreas Comunes</t>
  </si>
  <si>
    <t>Sanitarios</t>
  </si>
  <si>
    <t>No. de m2</t>
  </si>
  <si>
    <t>Número de académicos beneficiados</t>
  </si>
  <si>
    <t>Derrama económica</t>
  </si>
  <si>
    <t>Número de alumnos beneficiados</t>
  </si>
  <si>
    <t>Total</t>
  </si>
  <si>
    <t>Número</t>
  </si>
  <si>
    <t>Monto</t>
  </si>
  <si>
    <t>Monto en Bienes y Servicios</t>
  </si>
  <si>
    <t>Consecutivo</t>
  </si>
  <si>
    <t>Descripción de la obra</t>
  </si>
  <si>
    <t>Metros cuadrados programados</t>
  </si>
  <si>
    <t>Mantenimiento</t>
  </si>
  <si>
    <t>Aulas /Salas Magnas</t>
  </si>
  <si>
    <t>Aulas /Salas de Usos Múltiples</t>
  </si>
  <si>
    <t>Aulas /Salas Didácticas</t>
  </si>
  <si>
    <t>Empleos Generados</t>
  </si>
  <si>
    <t>Total apoyado con recursos FAM</t>
  </si>
  <si>
    <t>% de avance ponderado de la obra</t>
  </si>
  <si>
    <t>Sede Obra</t>
  </si>
  <si>
    <t>Campus existente</t>
  </si>
  <si>
    <t>Nuevo Campus</t>
  </si>
  <si>
    <t>Nombre del Campus</t>
  </si>
  <si>
    <t>Clave de la DES</t>
  </si>
  <si>
    <t>Nombre de la DES</t>
  </si>
  <si>
    <t>Remodelación y/o adecuación</t>
  </si>
  <si>
    <t>Ampliación</t>
  </si>
  <si>
    <t xml:space="preserve"> Obra Nueva </t>
  </si>
  <si>
    <t>Femenino</t>
  </si>
  <si>
    <t>Masculino</t>
  </si>
  <si>
    <t>Fecha de Inicio</t>
  </si>
  <si>
    <t>Programado</t>
  </si>
  <si>
    <t>Real</t>
  </si>
  <si>
    <t>Fecha de terminación</t>
  </si>
  <si>
    <t>Espacios Educativos</t>
  </si>
  <si>
    <t>Status de las Obras</t>
  </si>
  <si>
    <t>Matrícula total de la DES</t>
  </si>
  <si>
    <t>Recursos Ejercidos (montos en pesos)</t>
  </si>
  <si>
    <t>Real (Primera piedra)</t>
  </si>
  <si>
    <t xml:space="preserve"> (FAM) Fondo de Aportaciones Múltiples.</t>
  </si>
  <si>
    <t>ClaveInst 911</t>
  </si>
  <si>
    <t>Monto por tipo de construcción 
(cifras en pesos)</t>
  </si>
  <si>
    <t>Fecha de inauguración de la obra más relevante</t>
  </si>
  <si>
    <t>Observaciones de las obras detenidas-demoradas</t>
  </si>
  <si>
    <t>Comentarios sobre problemas en obra</t>
  </si>
  <si>
    <t>Gestión política o jurídica</t>
  </si>
  <si>
    <t>COMENTARIOS SEP</t>
  </si>
  <si>
    <t>Entidad federativa:</t>
  </si>
  <si>
    <t>Información General</t>
  </si>
  <si>
    <t>Año que se reporta:</t>
  </si>
  <si>
    <t>Trimestre que se reporta:</t>
  </si>
  <si>
    <t>Fecha de elaboración del reporte:</t>
  </si>
  <si>
    <t xml:space="preserve">Nombre de la institución: </t>
  </si>
  <si>
    <t>Avance</t>
  </si>
  <si>
    <t>Fondo de  Aportaciones Múltiples (FAM)</t>
  </si>
  <si>
    <t>Monto Apoyado (en pesos)</t>
  </si>
  <si>
    <t>Fondo de Aportaciones Múltiples (FAM)</t>
  </si>
  <si>
    <t xml:space="preserve">REPORTE DE AVANCES DE INFRAESTRUCTURA FÍSICA DEL FONDO DE APORTACIONES MÚLTIPLES (FAM) </t>
  </si>
  <si>
    <t>Equipamiento</t>
  </si>
  <si>
    <t>% de avance en equipamiento</t>
  </si>
  <si>
    <t>Oaxaca</t>
  </si>
  <si>
    <t>Universidad del la Cañada</t>
  </si>
  <si>
    <t>20MSU0032V</t>
  </si>
  <si>
    <t>1</t>
  </si>
  <si>
    <t>TEOTITLAN</t>
  </si>
  <si>
    <t>X</t>
  </si>
  <si>
    <t>No Aplica</t>
  </si>
  <si>
    <t>CONSTRUCCION DE TALLER DE ALIMENTOS CAMPUS ÚNICO</t>
  </si>
  <si>
    <t>13 de Octubre de 2009</t>
  </si>
  <si>
    <t>29/sept/2009</t>
  </si>
  <si>
    <t>30/nov/2009
1a ETAPA</t>
  </si>
  <si>
    <t>LA OBRA SE ENCUENTRA YA EN PROCESO DE CONSTRUCCION, DADO EL MONTO AUTORIZADO  Y CONSIDERANDO LOS RECURSOS MATERIALES Y HUMANOS QUE CUENTA LA UNIVERSAD, FUE AUTORIZADA POR ADMINISTRACION DIRECTA.</t>
  </si>
  <si>
    <t>3er. Trimestre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</si>
</sst>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#,##0.000"/>
    <numFmt numFmtId="176" formatCode="#,##0.0000"/>
    <numFmt numFmtId="177" formatCode="#,##0.00000"/>
    <numFmt numFmtId="178" formatCode="#,##0.000000"/>
    <numFmt numFmtId="179" formatCode="#,##0.0"/>
    <numFmt numFmtId="180" formatCode="[$€-2]\ #,##0.00_);[Red]\([$€-2]\ #,##0.00\)"/>
    <numFmt numFmtId="181" formatCode="0.0000"/>
    <numFmt numFmtId="182" formatCode="0.000"/>
    <numFmt numFmtId="183" formatCode="mmmm\-yy"/>
  </numFmts>
  <fonts count="5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51"/>
      </left>
      <right style="thin">
        <color indexed="51"/>
      </right>
      <top>
        <color indexed="63"/>
      </top>
      <bottom style="thin">
        <color indexed="51"/>
      </bottom>
    </border>
    <border>
      <left>
        <color indexed="63"/>
      </left>
      <right style="thin">
        <color indexed="40"/>
      </right>
      <top style="thin">
        <color indexed="43"/>
      </top>
      <bottom>
        <color indexed="63"/>
      </bottom>
    </border>
    <border>
      <left>
        <color indexed="63"/>
      </left>
      <right style="thin">
        <color indexed="40"/>
      </right>
      <top>
        <color indexed="63"/>
      </top>
      <bottom style="thin">
        <color indexed="23"/>
      </bottom>
    </border>
    <border>
      <left style="thin">
        <color indexed="27"/>
      </left>
      <right style="thin">
        <color indexed="27"/>
      </right>
      <top style="thin">
        <color indexed="27"/>
      </top>
      <bottom>
        <color indexed="63"/>
      </bottom>
    </border>
    <border>
      <left style="thin">
        <color indexed="31"/>
      </left>
      <right style="thin"/>
      <top style="thin">
        <color indexed="31"/>
      </top>
      <bottom style="thin"/>
    </border>
    <border>
      <left style="thin"/>
      <right style="thin"/>
      <top style="thin">
        <color indexed="31"/>
      </top>
      <bottom style="thin"/>
    </border>
    <border>
      <left style="thin"/>
      <right>
        <color indexed="63"/>
      </right>
      <top style="thin">
        <color indexed="31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 style="thin">
        <color indexed="45"/>
      </left>
      <right>
        <color indexed="63"/>
      </right>
      <top style="thin">
        <color indexed="45"/>
      </top>
      <bottom>
        <color indexed="63"/>
      </bottom>
    </border>
    <border>
      <left style="thin">
        <color indexed="45"/>
      </left>
      <right>
        <color indexed="63"/>
      </right>
      <top>
        <color indexed="63"/>
      </top>
      <bottom>
        <color indexed="63"/>
      </bottom>
    </border>
    <border>
      <left style="thin">
        <color indexed="45"/>
      </left>
      <right>
        <color indexed="63"/>
      </right>
      <top>
        <color indexed="63"/>
      </top>
      <bottom style="thin">
        <color indexed="45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11"/>
      </right>
      <top style="thin">
        <color indexed="11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>
        <color indexed="63"/>
      </bottom>
    </border>
    <border>
      <left style="thin">
        <color indexed="11"/>
      </left>
      <right>
        <color indexed="63"/>
      </right>
      <top>
        <color indexed="63"/>
      </top>
      <bottom>
        <color indexed="63"/>
      </bottom>
    </border>
    <border>
      <left style="thin">
        <color indexed="11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7"/>
      </top>
      <bottom>
        <color indexed="63"/>
      </bottom>
    </border>
    <border>
      <left>
        <color indexed="6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42"/>
      </left>
      <right>
        <color indexed="63"/>
      </right>
      <top style="thin">
        <color indexed="42"/>
      </top>
      <bottom>
        <color indexed="63"/>
      </bottom>
    </border>
    <border>
      <left>
        <color indexed="63"/>
      </left>
      <right>
        <color indexed="63"/>
      </right>
      <top style="thin">
        <color indexed="42"/>
      </top>
      <bottom>
        <color indexed="63"/>
      </bottom>
    </border>
    <border>
      <left style="thin">
        <color indexed="40"/>
      </left>
      <right style="thin">
        <color indexed="40"/>
      </right>
      <top style="thin">
        <color indexed="40"/>
      </top>
      <bottom style="thin">
        <color indexed="4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142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vertical="top"/>
    </xf>
    <xf numFmtId="3" fontId="1" fillId="0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Alignment="1">
      <alignment horizontal="center" vertical="top"/>
    </xf>
    <xf numFmtId="0" fontId="0" fillId="0" borderId="0" xfId="0" applyFont="1" applyFill="1" applyBorder="1" applyAlignment="1">
      <alignment vertical="top"/>
    </xf>
    <xf numFmtId="0" fontId="1" fillId="0" borderId="0" xfId="0" applyFont="1" applyFill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3" fontId="0" fillId="0" borderId="0" xfId="0" applyNumberFormat="1" applyFont="1" applyFill="1" applyBorder="1" applyAlignment="1">
      <alignment horizontal="center" vertical="top"/>
    </xf>
    <xf numFmtId="3" fontId="4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" fontId="0" fillId="0" borderId="0" xfId="0" applyNumberFormat="1" applyFont="1" applyFill="1" applyAlignment="1">
      <alignment vertical="top"/>
    </xf>
    <xf numFmtId="4" fontId="0" fillId="0" borderId="0" xfId="0" applyNumberFormat="1" applyFont="1" applyFill="1" applyBorder="1" applyAlignment="1">
      <alignment vertical="top"/>
    </xf>
    <xf numFmtId="4" fontId="4" fillId="0" borderId="0" xfId="0" applyNumberFormat="1" applyFont="1" applyFill="1" applyBorder="1" applyAlignment="1">
      <alignment vertical="center"/>
    </xf>
    <xf numFmtId="4" fontId="1" fillId="0" borderId="10" xfId="0" applyNumberFormat="1" applyFont="1" applyFill="1" applyBorder="1" applyAlignment="1">
      <alignment horizontal="right" vertical="center" wrapText="1"/>
    </xf>
    <xf numFmtId="0" fontId="1" fillId="0" borderId="12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183" fontId="0" fillId="0" borderId="0" xfId="0" applyNumberFormat="1" applyFont="1" applyFill="1" applyBorder="1" applyAlignment="1">
      <alignment horizontal="right" vertical="top"/>
    </xf>
    <xf numFmtId="4" fontId="1" fillId="0" borderId="13" xfId="0" applyNumberFormat="1" applyFont="1" applyFill="1" applyBorder="1" applyAlignment="1">
      <alignment horizontal="right" vertical="center" wrapText="1"/>
    </xf>
    <xf numFmtId="4" fontId="1" fillId="0" borderId="13" xfId="0" applyNumberFormat="1" applyFont="1" applyFill="1" applyBorder="1" applyAlignment="1">
      <alignment horizontal="right" vertical="center"/>
    </xf>
    <xf numFmtId="3" fontId="1" fillId="0" borderId="13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vertical="center" wrapText="1"/>
    </xf>
    <xf numFmtId="0" fontId="1" fillId="33" borderId="14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left" vertical="center"/>
    </xf>
    <xf numFmtId="3" fontId="6" fillId="0" borderId="13" xfId="0" applyNumberFormat="1" applyFont="1" applyFill="1" applyBorder="1" applyAlignment="1">
      <alignment horizontal="right" vertical="center" wrapText="1"/>
    </xf>
    <xf numFmtId="4" fontId="6" fillId="0" borderId="10" xfId="0" applyNumberFormat="1" applyFont="1" applyFill="1" applyBorder="1" applyAlignment="1">
      <alignment horizontal="right" vertical="center" wrapText="1"/>
    </xf>
    <xf numFmtId="4" fontId="6" fillId="0" borderId="13" xfId="0" applyNumberFormat="1" applyFont="1" applyFill="1" applyBorder="1" applyAlignment="1">
      <alignment horizontal="right" vertical="center" wrapText="1"/>
    </xf>
    <xf numFmtId="4" fontId="6" fillId="0" borderId="13" xfId="0" applyNumberFormat="1" applyFont="1" applyFill="1" applyBorder="1" applyAlignment="1">
      <alignment horizontal="right" vertical="center"/>
    </xf>
    <xf numFmtId="3" fontId="6" fillId="0" borderId="13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3" fontId="13" fillId="34" borderId="10" xfId="0" applyNumberFormat="1" applyFont="1" applyFill="1" applyBorder="1" applyAlignment="1">
      <alignment horizontal="right" vertical="center" wrapText="1"/>
    </xf>
    <xf numFmtId="4" fontId="13" fillId="34" borderId="10" xfId="0" applyNumberFormat="1" applyFont="1" applyFill="1" applyBorder="1" applyAlignment="1">
      <alignment horizontal="right" vertical="center" wrapText="1"/>
    </xf>
    <xf numFmtId="3" fontId="13" fillId="34" borderId="10" xfId="0" applyNumberFormat="1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4" fontId="1" fillId="0" borderId="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4" fontId="5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5" fontId="1" fillId="0" borderId="0" xfId="0" applyNumberFormat="1" applyFont="1" applyFill="1" applyBorder="1" applyAlignment="1">
      <alignment vertical="top"/>
    </xf>
    <xf numFmtId="4" fontId="1" fillId="0" borderId="0" xfId="0" applyNumberFormat="1" applyFont="1" applyFill="1" applyBorder="1" applyAlignment="1">
      <alignment vertical="top"/>
    </xf>
    <xf numFmtId="0" fontId="12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left" vertical="top"/>
    </xf>
    <xf numFmtId="4" fontId="14" fillId="0" borderId="0" xfId="0" applyNumberFormat="1" applyFont="1" applyFill="1" applyAlignment="1">
      <alignment vertical="top"/>
    </xf>
    <xf numFmtId="0" fontId="14" fillId="0" borderId="0" xfId="0" applyFont="1" applyFill="1" applyBorder="1" applyAlignment="1">
      <alignment vertical="top"/>
    </xf>
    <xf numFmtId="0" fontId="12" fillId="0" borderId="0" xfId="0" applyFont="1" applyFill="1" applyBorder="1" applyAlignment="1">
      <alignment horizontal="left" vertical="top"/>
    </xf>
    <xf numFmtId="0" fontId="1" fillId="0" borderId="15" xfId="0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>
      <alignment horizontal="right" vertical="center" wrapText="1"/>
    </xf>
    <xf numFmtId="4" fontId="4" fillId="35" borderId="17" xfId="0" applyNumberFormat="1" applyFont="1" applyFill="1" applyBorder="1" applyAlignment="1">
      <alignment horizontal="center" vertical="center" wrapText="1"/>
    </xf>
    <xf numFmtId="4" fontId="4" fillId="35" borderId="18" xfId="0" applyNumberFormat="1" applyFont="1" applyFill="1" applyBorder="1" applyAlignment="1">
      <alignment horizontal="center" vertical="center" wrapText="1"/>
    </xf>
    <xf numFmtId="4" fontId="4" fillId="34" borderId="18" xfId="0" applyNumberFormat="1" applyFont="1" applyFill="1" applyBorder="1" applyAlignment="1">
      <alignment horizontal="center" vertical="center" wrapText="1"/>
    </xf>
    <xf numFmtId="4" fontId="4" fillId="36" borderId="18" xfId="0" applyNumberFormat="1" applyFont="1" applyFill="1" applyBorder="1" applyAlignment="1">
      <alignment horizontal="center" vertical="center" wrapText="1"/>
    </xf>
    <xf numFmtId="4" fontId="4" fillId="37" borderId="18" xfId="0" applyNumberFormat="1" applyFont="1" applyFill="1" applyBorder="1" applyAlignment="1">
      <alignment horizontal="center" vertical="center" wrapText="1"/>
    </xf>
    <xf numFmtId="3" fontId="4" fillId="38" borderId="18" xfId="0" applyNumberFormat="1" applyFont="1" applyFill="1" applyBorder="1" applyAlignment="1">
      <alignment vertical="center" wrapText="1"/>
    </xf>
    <xf numFmtId="3" fontId="4" fillId="38" borderId="18" xfId="0" applyNumberFormat="1" applyFont="1" applyFill="1" applyBorder="1" applyAlignment="1">
      <alignment horizontal="center" vertical="center" wrapText="1"/>
    </xf>
    <xf numFmtId="4" fontId="4" fillId="38" borderId="18" xfId="0" applyNumberFormat="1" applyFont="1" applyFill="1" applyBorder="1" applyAlignment="1">
      <alignment horizontal="center" vertical="center" wrapText="1"/>
    </xf>
    <xf numFmtId="0" fontId="9" fillId="39" borderId="19" xfId="0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9" fillId="40" borderId="19" xfId="0" applyFont="1" applyFill="1" applyBorder="1" applyAlignment="1">
      <alignment horizontal="center" vertical="center" wrapText="1"/>
    </xf>
    <xf numFmtId="0" fontId="9" fillId="36" borderId="0" xfId="0" applyFont="1" applyFill="1" applyBorder="1" applyAlignment="1">
      <alignment horizontal="center" vertical="top"/>
    </xf>
    <xf numFmtId="0" fontId="16" fillId="0" borderId="0" xfId="0" applyFont="1" applyAlignment="1">
      <alignment horizontal="center"/>
    </xf>
    <xf numFmtId="4" fontId="4" fillId="41" borderId="18" xfId="0" applyNumberFormat="1" applyFont="1" applyFill="1" applyBorder="1" applyAlignment="1">
      <alignment horizontal="center" vertical="center" wrapText="1"/>
    </xf>
    <xf numFmtId="4" fontId="17" fillId="0" borderId="0" xfId="0" applyNumberFormat="1" applyFont="1" applyFill="1" applyBorder="1" applyAlignment="1">
      <alignment horizontal="left" vertical="top" wrapText="1"/>
    </xf>
    <xf numFmtId="3" fontId="1" fillId="0" borderId="13" xfId="0" applyNumberFormat="1" applyFont="1" applyFill="1" applyBorder="1" applyAlignment="1">
      <alignment horizontal="right" vertical="center" wrapText="1"/>
    </xf>
    <xf numFmtId="3" fontId="6" fillId="0" borderId="10" xfId="0" applyNumberFormat="1" applyFont="1" applyFill="1" applyBorder="1" applyAlignment="1">
      <alignment horizontal="right" vertical="center" wrapText="1"/>
    </xf>
    <xf numFmtId="0" fontId="10" fillId="34" borderId="0" xfId="0" applyFont="1" applyFill="1" applyBorder="1" applyAlignment="1">
      <alignment horizontal="center" vertical="center"/>
    </xf>
    <xf numFmtId="0" fontId="15" fillId="34" borderId="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justify" vertical="center"/>
    </xf>
    <xf numFmtId="0" fontId="1" fillId="0" borderId="0" xfId="0" applyFont="1" applyFill="1" applyAlignment="1">
      <alignment horizontal="justify" vertical="center"/>
    </xf>
    <xf numFmtId="4" fontId="1" fillId="0" borderId="10" xfId="0" applyNumberFormat="1" applyFont="1" applyFill="1" applyBorder="1" applyAlignment="1">
      <alignment horizontal="center" vertical="center" wrapText="1"/>
    </xf>
    <xf numFmtId="4" fontId="11" fillId="42" borderId="21" xfId="0" applyNumberFormat="1" applyFont="1" applyFill="1" applyBorder="1" applyAlignment="1">
      <alignment horizontal="center" vertical="center" wrapText="1"/>
    </xf>
    <xf numFmtId="4" fontId="11" fillId="42" borderId="22" xfId="0" applyNumberFormat="1" applyFont="1" applyFill="1" applyBorder="1" applyAlignment="1">
      <alignment horizontal="center" vertical="center" wrapText="1"/>
    </xf>
    <xf numFmtId="3" fontId="10" fillId="38" borderId="0" xfId="0" applyNumberFormat="1" applyFont="1" applyFill="1" applyBorder="1" applyAlignment="1">
      <alignment horizontal="center" vertical="center"/>
    </xf>
    <xf numFmtId="3" fontId="10" fillId="43" borderId="23" xfId="0" applyNumberFormat="1" applyFont="1" applyFill="1" applyBorder="1" applyAlignment="1">
      <alignment horizontal="center" vertical="top"/>
    </xf>
    <xf numFmtId="4" fontId="10" fillId="43" borderId="24" xfId="0" applyNumberFormat="1" applyFont="1" applyFill="1" applyBorder="1" applyAlignment="1">
      <alignment horizontal="center" vertical="center" wrapText="1"/>
    </xf>
    <xf numFmtId="4" fontId="10" fillId="43" borderId="25" xfId="0" applyNumberFormat="1" applyFont="1" applyFill="1" applyBorder="1" applyAlignment="1">
      <alignment horizontal="center" vertical="center" wrapText="1"/>
    </xf>
    <xf numFmtId="4" fontId="10" fillId="43" borderId="26" xfId="0" applyNumberFormat="1" applyFont="1" applyFill="1" applyBorder="1" applyAlignment="1">
      <alignment horizontal="center" vertical="center" wrapText="1"/>
    </xf>
    <xf numFmtId="4" fontId="10" fillId="43" borderId="27" xfId="0" applyNumberFormat="1" applyFont="1" applyFill="1" applyBorder="1" applyAlignment="1">
      <alignment horizontal="center" vertical="center" wrapText="1"/>
    </xf>
    <xf numFmtId="4" fontId="10" fillId="43" borderId="28" xfId="0" applyNumberFormat="1" applyFont="1" applyFill="1" applyBorder="1" applyAlignment="1">
      <alignment horizontal="center" vertical="center" wrapText="1"/>
    </xf>
    <xf numFmtId="4" fontId="10" fillId="43" borderId="29" xfId="0" applyNumberFormat="1" applyFont="1" applyFill="1" applyBorder="1" applyAlignment="1">
      <alignment horizontal="center" vertical="center" wrapText="1"/>
    </xf>
    <xf numFmtId="4" fontId="10" fillId="44" borderId="30" xfId="0" applyNumberFormat="1" applyFont="1" applyFill="1" applyBorder="1" applyAlignment="1">
      <alignment horizontal="center" vertical="center" wrapText="1"/>
    </xf>
    <xf numFmtId="4" fontId="10" fillId="44" borderId="31" xfId="0" applyNumberFormat="1" applyFont="1" applyFill="1" applyBorder="1" applyAlignment="1">
      <alignment horizontal="center" vertical="center" wrapText="1"/>
    </xf>
    <xf numFmtId="4" fontId="10" fillId="44" borderId="32" xfId="0" applyNumberFormat="1" applyFont="1" applyFill="1" applyBorder="1" applyAlignment="1">
      <alignment horizontal="center" vertical="center" wrapText="1"/>
    </xf>
    <xf numFmtId="0" fontId="11" fillId="38" borderId="18" xfId="0" applyFont="1" applyFill="1" applyBorder="1" applyAlignment="1">
      <alignment horizontal="center" vertical="center"/>
    </xf>
    <xf numFmtId="3" fontId="4" fillId="36" borderId="18" xfId="0" applyNumberFormat="1" applyFont="1" applyFill="1" applyBorder="1" applyAlignment="1">
      <alignment horizontal="center" vertical="center" wrapText="1"/>
    </xf>
    <xf numFmtId="4" fontId="10" fillId="38" borderId="33" xfId="0" applyNumberFormat="1" applyFont="1" applyFill="1" applyBorder="1" applyAlignment="1">
      <alignment horizontal="center" vertical="center" wrapText="1"/>
    </xf>
    <xf numFmtId="4" fontId="10" fillId="38" borderId="34" xfId="0" applyNumberFormat="1" applyFont="1" applyFill="1" applyBorder="1" applyAlignment="1">
      <alignment horizontal="center" vertical="center" wrapText="1"/>
    </xf>
    <xf numFmtId="4" fontId="10" fillId="38" borderId="35" xfId="0" applyNumberFormat="1" applyFont="1" applyFill="1" applyBorder="1" applyAlignment="1">
      <alignment horizontal="center" vertical="center" wrapText="1"/>
    </xf>
    <xf numFmtId="3" fontId="4" fillId="43" borderId="18" xfId="0" applyNumberFormat="1" applyFont="1" applyFill="1" applyBorder="1" applyAlignment="1">
      <alignment horizontal="center" vertical="center" wrapText="1"/>
    </xf>
    <xf numFmtId="0" fontId="11" fillId="38" borderId="18" xfId="0" applyFont="1" applyFill="1" applyBorder="1" applyAlignment="1">
      <alignment horizontal="center" vertical="center" wrapText="1"/>
    </xf>
    <xf numFmtId="0" fontId="11" fillId="38" borderId="36" xfId="0" applyFont="1" applyFill="1" applyBorder="1" applyAlignment="1">
      <alignment horizontal="center" vertical="center"/>
    </xf>
    <xf numFmtId="0" fontId="11" fillId="38" borderId="17" xfId="0" applyFont="1" applyFill="1" applyBorder="1" applyAlignment="1">
      <alignment horizontal="center" vertical="center"/>
    </xf>
    <xf numFmtId="0" fontId="4" fillId="45" borderId="18" xfId="0" applyFont="1" applyFill="1" applyBorder="1" applyAlignment="1">
      <alignment horizontal="center" vertical="center" textRotation="90"/>
    </xf>
    <xf numFmtId="0" fontId="4" fillId="45" borderId="37" xfId="0" applyFont="1" applyFill="1" applyBorder="1" applyAlignment="1">
      <alignment horizontal="center" vertical="center"/>
    </xf>
    <xf numFmtId="0" fontId="4" fillId="45" borderId="38" xfId="0" applyFont="1" applyFill="1" applyBorder="1" applyAlignment="1">
      <alignment horizontal="center" vertical="center"/>
    </xf>
    <xf numFmtId="0" fontId="4" fillId="45" borderId="39" xfId="0" applyFont="1" applyFill="1" applyBorder="1" applyAlignment="1">
      <alignment horizontal="center" vertical="center"/>
    </xf>
    <xf numFmtId="0" fontId="10" fillId="45" borderId="40" xfId="0" applyFont="1" applyFill="1" applyBorder="1" applyAlignment="1">
      <alignment horizontal="center" vertical="center"/>
    </xf>
    <xf numFmtId="0" fontId="10" fillId="45" borderId="41" xfId="0" applyFont="1" applyFill="1" applyBorder="1" applyAlignment="1">
      <alignment horizontal="center" vertical="center"/>
    </xf>
    <xf numFmtId="0" fontId="10" fillId="45" borderId="19" xfId="0" applyFont="1" applyFill="1" applyBorder="1" applyAlignment="1">
      <alignment horizontal="center" vertical="center"/>
    </xf>
    <xf numFmtId="4" fontId="10" fillId="46" borderId="17" xfId="0" applyNumberFormat="1" applyFont="1" applyFill="1" applyBorder="1" applyAlignment="1">
      <alignment horizontal="center" vertical="center" wrapText="1"/>
    </xf>
    <xf numFmtId="4" fontId="10" fillId="41" borderId="42" xfId="0" applyNumberFormat="1" applyFont="1" applyFill="1" applyBorder="1" applyAlignment="1">
      <alignment horizontal="center" vertical="center" wrapText="1"/>
    </xf>
    <xf numFmtId="4" fontId="10" fillId="41" borderId="43" xfId="0" applyNumberFormat="1" applyFont="1" applyFill="1" applyBorder="1" applyAlignment="1">
      <alignment horizontal="center" vertical="center" wrapText="1"/>
    </xf>
    <xf numFmtId="4" fontId="10" fillId="41" borderId="44" xfId="0" applyNumberFormat="1" applyFont="1" applyFill="1" applyBorder="1" applyAlignment="1">
      <alignment horizontal="center" vertical="center" wrapText="1"/>
    </xf>
    <xf numFmtId="4" fontId="10" fillId="41" borderId="45" xfId="0" applyNumberFormat="1" applyFont="1" applyFill="1" applyBorder="1" applyAlignment="1">
      <alignment horizontal="center" vertical="center" wrapText="1"/>
    </xf>
    <xf numFmtId="4" fontId="10" fillId="34" borderId="46" xfId="0" applyNumberFormat="1" applyFont="1" applyFill="1" applyBorder="1" applyAlignment="1">
      <alignment horizontal="center" vertical="center" wrapText="1"/>
    </xf>
    <xf numFmtId="4" fontId="10" fillId="34" borderId="0" xfId="0" applyNumberFormat="1" applyFont="1" applyFill="1" applyBorder="1" applyAlignment="1">
      <alignment horizontal="center" vertical="center" wrapText="1"/>
    </xf>
    <xf numFmtId="4" fontId="10" fillId="34" borderId="47" xfId="0" applyNumberFormat="1" applyFont="1" applyFill="1" applyBorder="1" applyAlignment="1">
      <alignment horizontal="center" vertical="center" wrapText="1"/>
    </xf>
    <xf numFmtId="4" fontId="10" fillId="34" borderId="48" xfId="0" applyNumberFormat="1" applyFont="1" applyFill="1" applyBorder="1" applyAlignment="1">
      <alignment horizontal="center" vertical="center" wrapText="1"/>
    </xf>
    <xf numFmtId="4" fontId="9" fillId="47" borderId="49" xfId="0" applyNumberFormat="1" applyFont="1" applyFill="1" applyBorder="1" applyAlignment="1">
      <alignment horizontal="center" vertical="center" wrapText="1"/>
    </xf>
    <xf numFmtId="4" fontId="9" fillId="47" borderId="48" xfId="0" applyNumberFormat="1" applyFont="1" applyFill="1" applyBorder="1" applyAlignment="1">
      <alignment horizontal="center" vertical="center" wrapText="1"/>
    </xf>
    <xf numFmtId="4" fontId="17" fillId="0" borderId="0" xfId="0" applyNumberFormat="1" applyFont="1" applyFill="1" applyBorder="1" applyAlignment="1">
      <alignment horizontal="left" vertical="top" wrapText="1"/>
    </xf>
    <xf numFmtId="0" fontId="10" fillId="33" borderId="50" xfId="0" applyFont="1" applyFill="1" applyBorder="1" applyAlignment="1">
      <alignment horizontal="center" vertical="center"/>
    </xf>
    <xf numFmtId="0" fontId="10" fillId="33" borderId="51" xfId="0" applyFont="1" applyFill="1" applyBorder="1" applyAlignment="1">
      <alignment horizontal="center" vertical="center"/>
    </xf>
    <xf numFmtId="4" fontId="10" fillId="37" borderId="52" xfId="0" applyNumberFormat="1" applyFont="1" applyFill="1" applyBorder="1" applyAlignment="1">
      <alignment horizontal="center" vertical="center"/>
    </xf>
    <xf numFmtId="4" fontId="10" fillId="37" borderId="53" xfId="0" applyNumberFormat="1" applyFont="1" applyFill="1" applyBorder="1" applyAlignment="1">
      <alignment horizontal="center" vertical="center"/>
    </xf>
    <xf numFmtId="4" fontId="9" fillId="37" borderId="18" xfId="0" applyNumberFormat="1" applyFont="1" applyFill="1" applyBorder="1" applyAlignment="1">
      <alignment horizontal="center"/>
    </xf>
    <xf numFmtId="4" fontId="4" fillId="37" borderId="36" xfId="0" applyNumberFormat="1" applyFont="1" applyFill="1" applyBorder="1" applyAlignment="1">
      <alignment horizontal="center" vertical="center" wrapText="1"/>
    </xf>
    <xf numFmtId="0" fontId="10" fillId="43" borderId="54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vertical="top"/>
    </xf>
    <xf numFmtId="0" fontId="13" fillId="0" borderId="18" xfId="0" applyFont="1" applyFill="1" applyBorder="1" applyAlignment="1">
      <alignment horizontal="center" vertical="center" wrapText="1"/>
    </xf>
    <xf numFmtId="4" fontId="9" fillId="0" borderId="36" xfId="0" applyNumberFormat="1" applyFont="1" applyFill="1" applyBorder="1" applyAlignment="1">
      <alignment horizontal="center" vertical="center"/>
    </xf>
    <xf numFmtId="4" fontId="9" fillId="0" borderId="17" xfId="0" applyNumberFormat="1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S48"/>
  <sheetViews>
    <sheetView tabSelected="1" zoomScale="85" zoomScaleNormal="85" zoomScaleSheetLayoutView="100" zoomScalePageLayoutView="0" workbookViewId="0" topLeftCell="A1">
      <selection activeCell="A6" sqref="A6"/>
    </sheetView>
  </sheetViews>
  <sheetFormatPr defaultColWidth="11.421875" defaultRowHeight="12.75"/>
  <cols>
    <col min="1" max="1" width="4.00390625" style="3" customWidth="1"/>
    <col min="2" max="2" width="35.00390625" style="3" hidden="1" customWidth="1"/>
    <col min="3" max="3" width="68.7109375" style="3" customWidth="1"/>
    <col min="4" max="4" width="11.00390625" style="13" customWidth="1"/>
    <col min="5" max="9" width="10.00390625" style="13" customWidth="1"/>
    <col min="10" max="10" width="14.421875" style="13" customWidth="1"/>
    <col min="11" max="11" width="12.421875" style="13" customWidth="1"/>
    <col min="12" max="12" width="11.00390625" style="13" customWidth="1"/>
    <col min="13" max="14" width="13.140625" style="13" customWidth="1"/>
    <col min="15" max="15" width="14.421875" style="13" customWidth="1"/>
    <col min="16" max="19" width="11.7109375" style="13" customWidth="1"/>
    <col min="20" max="20" width="15.28125" style="13" customWidth="1"/>
    <col min="21" max="23" width="11.7109375" style="13" customWidth="1"/>
    <col min="24" max="24" width="3.7109375" style="5" customWidth="1"/>
    <col min="25" max="25" width="5.00390625" style="5" customWidth="1"/>
    <col min="26" max="57" width="3.7109375" style="5" customWidth="1"/>
    <col min="58" max="58" width="10.7109375" style="5" customWidth="1"/>
    <col min="59" max="59" width="12.140625" style="5" customWidth="1"/>
    <col min="60" max="60" width="11.140625" style="5" customWidth="1"/>
    <col min="61" max="61" width="9.28125" style="5" customWidth="1"/>
    <col min="62" max="62" width="11.7109375" style="5" customWidth="1"/>
    <col min="63" max="64" width="14.140625" style="5" customWidth="1"/>
    <col min="65" max="65" width="22.57421875" style="13" customWidth="1"/>
    <col min="66" max="66" width="32.57421875" style="3" customWidth="1"/>
    <col min="67" max="67" width="0.2890625" style="3" customWidth="1"/>
    <col min="68" max="68" width="13.7109375" style="3" hidden="1" customWidth="1"/>
    <col min="69" max="16384" width="11.421875" style="3" customWidth="1"/>
  </cols>
  <sheetData>
    <row r="1" spans="3:66" ht="33.75" customHeight="1">
      <c r="C1" s="135" t="s">
        <v>70</v>
      </c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35"/>
      <c r="AY1" s="135"/>
      <c r="AZ1" s="135"/>
      <c r="BA1" s="135"/>
      <c r="BB1" s="135"/>
      <c r="BC1" s="135"/>
      <c r="BD1" s="135"/>
      <c r="BE1" s="135"/>
      <c r="BF1" s="135"/>
      <c r="BG1" s="135"/>
      <c r="BH1" s="135"/>
      <c r="BI1" s="135"/>
      <c r="BJ1" s="135"/>
      <c r="BK1" s="135"/>
      <c r="BL1" s="135"/>
      <c r="BM1" s="135"/>
      <c r="BN1" s="135"/>
    </row>
    <row r="2" spans="3:66" ht="17.25" customHeight="1">
      <c r="C2" s="74" t="s">
        <v>61</v>
      </c>
      <c r="D2" s="56"/>
      <c r="E2" s="136" t="s">
        <v>62</v>
      </c>
      <c r="F2" s="136"/>
      <c r="G2" s="139">
        <v>2009</v>
      </c>
      <c r="H2" s="140"/>
      <c r="I2" s="56"/>
      <c r="J2" s="56"/>
      <c r="K2" s="56"/>
      <c r="L2" s="56"/>
      <c r="M2" s="56"/>
      <c r="N2" s="56"/>
      <c r="BN2" s="6"/>
    </row>
    <row r="3" spans="1:66" s="2" customFormat="1" ht="25.5" customHeight="1">
      <c r="A3" s="57"/>
      <c r="B3" s="57"/>
      <c r="C3" s="71" t="s">
        <v>65</v>
      </c>
      <c r="E3" s="136" t="s">
        <v>63</v>
      </c>
      <c r="F3" s="136"/>
      <c r="G3" s="137" t="s">
        <v>85</v>
      </c>
      <c r="H3" s="138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</row>
    <row r="4" spans="1:66" s="2" customFormat="1" ht="25.5" customHeight="1">
      <c r="A4" s="57"/>
      <c r="B4" s="57"/>
      <c r="C4" s="80" t="s">
        <v>74</v>
      </c>
      <c r="E4" s="136" t="s">
        <v>64</v>
      </c>
      <c r="F4" s="136"/>
      <c r="G4" s="137" t="s">
        <v>81</v>
      </c>
      <c r="H4" s="138"/>
      <c r="J4" s="58"/>
      <c r="K4" s="58"/>
      <c r="L4" s="58"/>
      <c r="M4" s="58"/>
      <c r="N4" s="58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</row>
    <row r="5" spans="2:66" s="2" customFormat="1" ht="15.75" customHeight="1">
      <c r="B5" s="6"/>
      <c r="C5" s="72" t="s">
        <v>60</v>
      </c>
      <c r="D5" s="54"/>
      <c r="G5" s="54"/>
      <c r="H5" s="54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18"/>
      <c r="BG5" s="18"/>
      <c r="BH5" s="18"/>
      <c r="BI5" s="18"/>
      <c r="BJ5" s="18"/>
      <c r="BK5" s="18"/>
      <c r="BL5" s="19"/>
      <c r="BM5" s="6"/>
      <c r="BN5" s="55"/>
    </row>
    <row r="6" spans="2:66" s="2" customFormat="1" ht="16.5" customHeight="1">
      <c r="B6" s="6"/>
      <c r="C6" s="81" t="s">
        <v>73</v>
      </c>
      <c r="D6" s="6"/>
      <c r="G6" s="6"/>
      <c r="H6" s="6"/>
      <c r="J6" s="127"/>
      <c r="K6" s="127"/>
      <c r="L6" s="127"/>
      <c r="M6" s="127"/>
      <c r="N6" s="77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18"/>
      <c r="BG6" s="18"/>
      <c r="BH6" s="18"/>
      <c r="BI6" s="18"/>
      <c r="BJ6" s="18"/>
      <c r="BK6" s="18"/>
      <c r="BL6" s="18"/>
      <c r="BM6" s="6"/>
      <c r="BN6" s="55"/>
    </row>
    <row r="7" spans="2:66" s="2" customFormat="1" ht="26.25" customHeight="1">
      <c r="B7" s="6"/>
      <c r="C7" s="72" t="s">
        <v>53</v>
      </c>
      <c r="D7" s="6"/>
      <c r="I7" s="14"/>
      <c r="J7" s="6"/>
      <c r="K7" s="6"/>
      <c r="L7" s="6"/>
      <c r="M7" s="6"/>
      <c r="N7" s="6"/>
      <c r="O7" s="6"/>
      <c r="P7" s="6"/>
      <c r="Q7" s="6"/>
      <c r="R7" s="6"/>
      <c r="S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19"/>
      <c r="BF7" s="19"/>
      <c r="BG7" s="19"/>
      <c r="BH7" s="19"/>
      <c r="BI7" s="19"/>
      <c r="BJ7" s="19"/>
      <c r="BK7" s="19"/>
      <c r="BL7" s="19"/>
      <c r="BM7" s="6"/>
      <c r="BN7" s="75"/>
    </row>
    <row r="8" spans="3:65" s="6" customFormat="1" ht="17.25" customHeight="1" thickBot="1">
      <c r="C8" s="81" t="s">
        <v>75</v>
      </c>
      <c r="D8" s="14"/>
      <c r="E8" s="24"/>
      <c r="F8" s="24"/>
      <c r="G8" s="24"/>
      <c r="H8" s="24"/>
      <c r="I8" s="24"/>
      <c r="J8" s="14"/>
      <c r="K8" s="14"/>
      <c r="L8" s="14"/>
      <c r="M8" s="14"/>
      <c r="N8" s="14"/>
      <c r="O8" s="14"/>
      <c r="P8" s="14"/>
      <c r="Q8" s="14"/>
      <c r="R8" s="14"/>
      <c r="S8"/>
      <c r="T8"/>
      <c r="U8" s="14"/>
      <c r="V8" s="14"/>
      <c r="W8" s="14"/>
      <c r="X8" s="90" t="s">
        <v>47</v>
      </c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20"/>
      <c r="BG8" s="20"/>
      <c r="BH8" s="20"/>
      <c r="BI8" s="20"/>
      <c r="BJ8" s="20"/>
      <c r="BK8" s="20"/>
      <c r="BL8" s="20"/>
      <c r="BM8" s="14"/>
    </row>
    <row r="9" spans="1:68" s="12" customFormat="1" ht="42" customHeight="1">
      <c r="A9" s="109" t="s">
        <v>22</v>
      </c>
      <c r="B9" s="110" t="s">
        <v>1</v>
      </c>
      <c r="C9" s="113" t="s">
        <v>23</v>
      </c>
      <c r="D9" s="116" t="s">
        <v>14</v>
      </c>
      <c r="E9" s="117" t="s">
        <v>32</v>
      </c>
      <c r="F9" s="118"/>
      <c r="G9" s="118"/>
      <c r="H9" s="118"/>
      <c r="I9" s="118"/>
      <c r="J9" s="121" t="s">
        <v>54</v>
      </c>
      <c r="K9" s="122"/>
      <c r="L9" s="122"/>
      <c r="M9" s="122"/>
      <c r="N9" s="122"/>
      <c r="O9" s="125" t="s">
        <v>68</v>
      </c>
      <c r="P9" s="91" t="s">
        <v>17</v>
      </c>
      <c r="Q9" s="92"/>
      <c r="R9" s="93"/>
      <c r="S9" s="97" t="s">
        <v>49</v>
      </c>
      <c r="T9" s="102" t="s">
        <v>15</v>
      </c>
      <c r="U9" s="130" t="s">
        <v>16</v>
      </c>
      <c r="V9" s="131"/>
      <c r="W9" s="131"/>
      <c r="X9" s="101" t="s">
        <v>2</v>
      </c>
      <c r="Y9" s="101"/>
      <c r="Z9" s="101" t="s">
        <v>3</v>
      </c>
      <c r="AA9" s="101"/>
      <c r="AB9" s="101" t="s">
        <v>4</v>
      </c>
      <c r="AC9" s="101"/>
      <c r="AD9" s="101" t="s">
        <v>5</v>
      </c>
      <c r="AE9" s="101"/>
      <c r="AF9" s="101" t="s">
        <v>6</v>
      </c>
      <c r="AG9" s="101"/>
      <c r="AH9" s="101" t="s">
        <v>7</v>
      </c>
      <c r="AI9" s="101"/>
      <c r="AJ9" s="101" t="s">
        <v>8</v>
      </c>
      <c r="AK9" s="101"/>
      <c r="AL9" s="101" t="s">
        <v>9</v>
      </c>
      <c r="AM9" s="101"/>
      <c r="AN9" s="101" t="s">
        <v>10</v>
      </c>
      <c r="AO9" s="101"/>
      <c r="AP9" s="101" t="s">
        <v>11</v>
      </c>
      <c r="AQ9" s="101"/>
      <c r="AR9" s="101" t="s">
        <v>26</v>
      </c>
      <c r="AS9" s="101"/>
      <c r="AT9" s="101" t="s">
        <v>27</v>
      </c>
      <c r="AU9" s="101"/>
      <c r="AV9" s="101" t="s">
        <v>28</v>
      </c>
      <c r="AW9" s="101"/>
      <c r="AX9" s="101" t="s">
        <v>12</v>
      </c>
      <c r="AY9" s="101"/>
      <c r="AZ9" s="101" t="s">
        <v>13</v>
      </c>
      <c r="BA9" s="101"/>
      <c r="BB9" s="101" t="s">
        <v>0</v>
      </c>
      <c r="BC9" s="101"/>
      <c r="BD9" s="105" t="s">
        <v>18</v>
      </c>
      <c r="BE9" s="105"/>
      <c r="BF9" s="89" t="s">
        <v>48</v>
      </c>
      <c r="BG9" s="89"/>
      <c r="BH9" s="89"/>
      <c r="BI9" s="89"/>
      <c r="BJ9" s="89"/>
      <c r="BK9" s="89"/>
      <c r="BL9" s="89"/>
      <c r="BM9" s="87" t="s">
        <v>50</v>
      </c>
      <c r="BN9" s="134" t="s">
        <v>56</v>
      </c>
      <c r="BO9" s="128" t="s">
        <v>59</v>
      </c>
      <c r="BP9" s="129"/>
    </row>
    <row r="10" spans="1:68" s="12" customFormat="1" ht="16.5" customHeight="1">
      <c r="A10" s="109"/>
      <c r="B10" s="111"/>
      <c r="C10" s="114"/>
      <c r="D10" s="116"/>
      <c r="E10" s="119"/>
      <c r="F10" s="120"/>
      <c r="G10" s="120"/>
      <c r="H10" s="120"/>
      <c r="I10" s="120"/>
      <c r="J10" s="123"/>
      <c r="K10" s="124"/>
      <c r="L10" s="124"/>
      <c r="M10" s="124"/>
      <c r="N10" s="124"/>
      <c r="O10" s="126"/>
      <c r="P10" s="94"/>
      <c r="Q10" s="95"/>
      <c r="R10" s="96"/>
      <c r="S10" s="98"/>
      <c r="T10" s="103"/>
      <c r="U10" s="132" t="s">
        <v>29</v>
      </c>
      <c r="V10" s="132"/>
      <c r="W10" s="133" t="s">
        <v>21</v>
      </c>
      <c r="X10" s="101" t="s">
        <v>19</v>
      </c>
      <c r="Y10" s="101" t="s">
        <v>24</v>
      </c>
      <c r="Z10" s="101" t="s">
        <v>19</v>
      </c>
      <c r="AA10" s="101" t="s">
        <v>24</v>
      </c>
      <c r="AB10" s="101" t="s">
        <v>19</v>
      </c>
      <c r="AC10" s="101" t="s">
        <v>24</v>
      </c>
      <c r="AD10" s="101" t="s">
        <v>19</v>
      </c>
      <c r="AE10" s="101" t="s">
        <v>24</v>
      </c>
      <c r="AF10" s="101" t="s">
        <v>19</v>
      </c>
      <c r="AG10" s="101" t="s">
        <v>24</v>
      </c>
      <c r="AH10" s="101" t="s">
        <v>19</v>
      </c>
      <c r="AI10" s="101" t="s">
        <v>24</v>
      </c>
      <c r="AJ10" s="101" t="s">
        <v>19</v>
      </c>
      <c r="AK10" s="101" t="s">
        <v>24</v>
      </c>
      <c r="AL10" s="101" t="s">
        <v>19</v>
      </c>
      <c r="AM10" s="101" t="s">
        <v>24</v>
      </c>
      <c r="AN10" s="101" t="s">
        <v>19</v>
      </c>
      <c r="AO10" s="101" t="s">
        <v>24</v>
      </c>
      <c r="AP10" s="101" t="s">
        <v>19</v>
      </c>
      <c r="AQ10" s="101" t="s">
        <v>24</v>
      </c>
      <c r="AR10" s="101" t="s">
        <v>19</v>
      </c>
      <c r="AS10" s="101" t="s">
        <v>24</v>
      </c>
      <c r="AT10" s="101" t="s">
        <v>19</v>
      </c>
      <c r="AU10" s="101" t="s">
        <v>24</v>
      </c>
      <c r="AV10" s="101" t="s">
        <v>19</v>
      </c>
      <c r="AW10" s="101" t="s">
        <v>24</v>
      </c>
      <c r="AX10" s="101" t="s">
        <v>19</v>
      </c>
      <c r="AY10" s="101" t="s">
        <v>24</v>
      </c>
      <c r="AZ10" s="101" t="s">
        <v>19</v>
      </c>
      <c r="BA10" s="101" t="s">
        <v>24</v>
      </c>
      <c r="BB10" s="101" t="s">
        <v>19</v>
      </c>
      <c r="BC10" s="101" t="s">
        <v>24</v>
      </c>
      <c r="BD10" s="105" t="s">
        <v>19</v>
      </c>
      <c r="BE10" s="105" t="s">
        <v>24</v>
      </c>
      <c r="BF10" s="107" t="s">
        <v>66</v>
      </c>
      <c r="BG10" s="108"/>
      <c r="BH10" s="100" t="s">
        <v>43</v>
      </c>
      <c r="BI10" s="100"/>
      <c r="BJ10" s="100" t="s">
        <v>46</v>
      </c>
      <c r="BK10" s="100"/>
      <c r="BL10" s="106" t="s">
        <v>55</v>
      </c>
      <c r="BM10" s="88"/>
      <c r="BN10" s="134"/>
      <c r="BO10" s="128"/>
      <c r="BP10" s="129"/>
    </row>
    <row r="11" spans="1:68" s="7" customFormat="1" ht="99" customHeight="1" thickBot="1">
      <c r="A11" s="109"/>
      <c r="B11" s="112"/>
      <c r="C11" s="115"/>
      <c r="D11" s="116"/>
      <c r="E11" s="61" t="s">
        <v>36</v>
      </c>
      <c r="F11" s="62" t="s">
        <v>37</v>
      </c>
      <c r="G11" s="62" t="s">
        <v>35</v>
      </c>
      <c r="H11" s="62" t="s">
        <v>33</v>
      </c>
      <c r="I11" s="62" t="s">
        <v>34</v>
      </c>
      <c r="J11" s="63" t="s">
        <v>40</v>
      </c>
      <c r="K11" s="63" t="s">
        <v>38</v>
      </c>
      <c r="L11" s="63" t="s">
        <v>39</v>
      </c>
      <c r="M11" s="63" t="s">
        <v>25</v>
      </c>
      <c r="N11" s="63" t="s">
        <v>71</v>
      </c>
      <c r="O11" s="76" t="s">
        <v>52</v>
      </c>
      <c r="P11" s="64" t="s">
        <v>41</v>
      </c>
      <c r="Q11" s="64" t="s">
        <v>42</v>
      </c>
      <c r="R11" s="64" t="s">
        <v>18</v>
      </c>
      <c r="S11" s="99"/>
      <c r="T11" s="104"/>
      <c r="U11" s="65" t="s">
        <v>20</v>
      </c>
      <c r="V11" s="65" t="s">
        <v>19</v>
      </c>
      <c r="W11" s="133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5"/>
      <c r="BE11" s="105"/>
      <c r="BF11" s="66" t="s">
        <v>31</v>
      </c>
      <c r="BG11" s="66" t="s">
        <v>72</v>
      </c>
      <c r="BH11" s="66" t="s">
        <v>44</v>
      </c>
      <c r="BI11" s="67" t="s">
        <v>51</v>
      </c>
      <c r="BJ11" s="66" t="s">
        <v>44</v>
      </c>
      <c r="BK11" s="67" t="s">
        <v>45</v>
      </c>
      <c r="BL11" s="106"/>
      <c r="BM11" s="68" t="s">
        <v>67</v>
      </c>
      <c r="BN11" s="73" t="s">
        <v>57</v>
      </c>
      <c r="BO11" s="69" t="s">
        <v>57</v>
      </c>
      <c r="BP11" s="69" t="s">
        <v>58</v>
      </c>
    </row>
    <row r="12" spans="1:66" s="1" customFormat="1" ht="19.5" customHeight="1">
      <c r="A12" s="25"/>
      <c r="B12" s="59"/>
      <c r="C12" s="70" t="s">
        <v>69</v>
      </c>
      <c r="D12" s="60"/>
      <c r="E12" s="21"/>
      <c r="F12" s="21"/>
      <c r="G12" s="21"/>
      <c r="H12" s="21"/>
      <c r="I12" s="21"/>
      <c r="J12" s="21"/>
      <c r="K12" s="21"/>
      <c r="L12" s="21"/>
      <c r="M12" s="22"/>
      <c r="N12" s="22"/>
      <c r="O12" s="21"/>
      <c r="P12" s="78"/>
      <c r="Q12" s="78"/>
      <c r="R12" s="78"/>
      <c r="S12" s="78"/>
      <c r="T12" s="78"/>
      <c r="U12" s="78"/>
      <c r="V12" s="78"/>
      <c r="W12" s="78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1"/>
      <c r="BN12" s="21"/>
    </row>
    <row r="13" spans="1:97" s="1" customFormat="1" ht="190.5" customHeight="1">
      <c r="A13" s="28">
        <v>1</v>
      </c>
      <c r="B13" s="29">
        <v>1</v>
      </c>
      <c r="C13" s="82" t="s">
        <v>80</v>
      </c>
      <c r="D13" s="34">
        <v>220</v>
      </c>
      <c r="E13" s="83" t="s">
        <v>79</v>
      </c>
      <c r="F13" s="83" t="s">
        <v>76</v>
      </c>
      <c r="G13" s="31" t="s">
        <v>77</v>
      </c>
      <c r="H13" s="83" t="s">
        <v>78</v>
      </c>
      <c r="I13" s="31"/>
      <c r="J13" s="32">
        <v>500000</v>
      </c>
      <c r="K13" s="32"/>
      <c r="L13" s="32"/>
      <c r="M13" s="33"/>
      <c r="N13" s="33"/>
      <c r="O13" s="32">
        <v>500000</v>
      </c>
      <c r="P13" s="34">
        <v>46</v>
      </c>
      <c r="Q13" s="34">
        <v>55</v>
      </c>
      <c r="R13" s="34">
        <f>SUM(P13:Q13)</f>
        <v>101</v>
      </c>
      <c r="S13" s="34">
        <v>101</v>
      </c>
      <c r="T13" s="34">
        <v>28</v>
      </c>
      <c r="U13" s="30">
        <f>O13*40%</f>
        <v>200000</v>
      </c>
      <c r="V13" s="34">
        <f>(U13/239760)*2</f>
        <v>1.668335001668335</v>
      </c>
      <c r="W13" s="30">
        <f>O13*60%</f>
        <v>300000</v>
      </c>
      <c r="X13" s="34"/>
      <c r="Y13" s="34"/>
      <c r="Z13" s="34">
        <v>1</v>
      </c>
      <c r="AA13" s="34">
        <f>D13</f>
        <v>220</v>
      </c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5"/>
      <c r="BE13" s="35"/>
      <c r="BF13" s="34">
        <v>30</v>
      </c>
      <c r="BG13" s="34"/>
      <c r="BH13" s="141" t="s">
        <v>82</v>
      </c>
      <c r="BI13" s="34"/>
      <c r="BJ13" s="141" t="s">
        <v>83</v>
      </c>
      <c r="BK13" s="34"/>
      <c r="BL13" s="34"/>
      <c r="BM13" s="32">
        <v>151108.75</v>
      </c>
      <c r="BN13" s="85" t="s">
        <v>84</v>
      </c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  <c r="CC13" s="84"/>
      <c r="CD13" s="84"/>
      <c r="CE13" s="84"/>
      <c r="CF13" s="84"/>
      <c r="CG13" s="84"/>
      <c r="CH13" s="84"/>
      <c r="CI13" s="84"/>
      <c r="CJ13" s="84"/>
      <c r="CK13" s="84"/>
      <c r="CL13" s="84"/>
      <c r="CM13" s="84"/>
      <c r="CN13" s="84"/>
      <c r="CO13" s="84"/>
      <c r="CP13" s="84"/>
      <c r="CQ13" s="84"/>
      <c r="CR13" s="84"/>
      <c r="CS13" s="84"/>
    </row>
    <row r="14" spans="1:66" s="1" customFormat="1" ht="12">
      <c r="A14" s="28"/>
      <c r="B14" s="29"/>
      <c r="C14" s="26"/>
      <c r="D14" s="30"/>
      <c r="E14" s="31"/>
      <c r="F14" s="31"/>
      <c r="G14" s="31"/>
      <c r="H14" s="31"/>
      <c r="I14" s="31"/>
      <c r="J14" s="32"/>
      <c r="K14" s="32"/>
      <c r="L14" s="32"/>
      <c r="M14" s="33"/>
      <c r="N14" s="33"/>
      <c r="O14" s="32"/>
      <c r="P14" s="34"/>
      <c r="Q14" s="34"/>
      <c r="R14" s="30"/>
      <c r="S14" s="34"/>
      <c r="T14" s="34"/>
      <c r="U14" s="30"/>
      <c r="V14" s="30"/>
      <c r="W14" s="30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5"/>
      <c r="BE14" s="35"/>
      <c r="BF14" s="34"/>
      <c r="BG14" s="34"/>
      <c r="BH14" s="34"/>
      <c r="BI14" s="34"/>
      <c r="BJ14" s="34"/>
      <c r="BK14" s="34"/>
      <c r="BL14" s="34"/>
      <c r="BM14" s="32"/>
      <c r="BN14" s="32"/>
    </row>
    <row r="15" spans="1:66" s="1" customFormat="1" ht="12">
      <c r="A15" s="36"/>
      <c r="B15" s="37"/>
      <c r="C15" s="27"/>
      <c r="D15" s="30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5"/>
      <c r="Q15" s="35"/>
      <c r="R15" s="79"/>
      <c r="S15" s="35"/>
      <c r="T15" s="35"/>
      <c r="U15" s="79"/>
      <c r="V15" s="79"/>
      <c r="W15" s="79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1"/>
      <c r="BN15" s="31"/>
    </row>
    <row r="16" spans="1:66" s="1" customFormat="1" ht="30.75" customHeight="1">
      <c r="A16" s="36"/>
      <c r="B16" s="37"/>
      <c r="C16" s="27"/>
      <c r="D16" s="30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5"/>
      <c r="Q16" s="35"/>
      <c r="R16" s="79"/>
      <c r="S16" s="35"/>
      <c r="T16" s="35"/>
      <c r="U16" s="79"/>
      <c r="V16" s="79"/>
      <c r="W16" s="79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1"/>
      <c r="BN16" s="31"/>
    </row>
    <row r="17" spans="1:66" s="1" customFormat="1" ht="15" customHeight="1">
      <c r="A17" s="8"/>
      <c r="B17" s="9"/>
      <c r="C17" s="41" t="s">
        <v>30</v>
      </c>
      <c r="D17" s="38">
        <f>SUM(D12:D16)</f>
        <v>220</v>
      </c>
      <c r="E17" s="39"/>
      <c r="F17" s="39"/>
      <c r="G17" s="39"/>
      <c r="H17" s="39"/>
      <c r="I17" s="39"/>
      <c r="J17" s="39">
        <f>SUM(J12:J16)</f>
        <v>500000</v>
      </c>
      <c r="K17" s="39">
        <f aca="true" t="shared" si="0" ref="K17:W17">SUM(K12:K16)</f>
        <v>0</v>
      </c>
      <c r="L17" s="39">
        <f t="shared" si="0"/>
        <v>0</v>
      </c>
      <c r="M17" s="39">
        <f t="shared" si="0"/>
        <v>0</v>
      </c>
      <c r="N17" s="39">
        <f t="shared" si="0"/>
        <v>0</v>
      </c>
      <c r="O17" s="39">
        <f t="shared" si="0"/>
        <v>500000</v>
      </c>
      <c r="P17" s="40">
        <f t="shared" si="0"/>
        <v>46</v>
      </c>
      <c r="Q17" s="40">
        <f t="shared" si="0"/>
        <v>55</v>
      </c>
      <c r="R17" s="40">
        <f t="shared" si="0"/>
        <v>101</v>
      </c>
      <c r="S17" s="40">
        <f t="shared" si="0"/>
        <v>101</v>
      </c>
      <c r="T17" s="40">
        <f t="shared" si="0"/>
        <v>28</v>
      </c>
      <c r="U17" s="38">
        <f t="shared" si="0"/>
        <v>200000</v>
      </c>
      <c r="V17" s="40">
        <f t="shared" si="0"/>
        <v>1.668335001668335</v>
      </c>
      <c r="W17" s="38">
        <f t="shared" si="0"/>
        <v>300000</v>
      </c>
      <c r="X17" s="40">
        <f aca="true" t="shared" si="1" ref="X17:AS17">SUM(X12:X16)</f>
        <v>0</v>
      </c>
      <c r="Y17" s="38">
        <f t="shared" si="1"/>
        <v>0</v>
      </c>
      <c r="Z17" s="38">
        <f t="shared" si="1"/>
        <v>1</v>
      </c>
      <c r="AA17" s="38">
        <f t="shared" si="1"/>
        <v>220</v>
      </c>
      <c r="AB17" s="38">
        <f t="shared" si="1"/>
        <v>0</v>
      </c>
      <c r="AC17" s="38">
        <f t="shared" si="1"/>
        <v>0</v>
      </c>
      <c r="AD17" s="38">
        <f t="shared" si="1"/>
        <v>0</v>
      </c>
      <c r="AE17" s="38">
        <f t="shared" si="1"/>
        <v>0</v>
      </c>
      <c r="AF17" s="38">
        <f t="shared" si="1"/>
        <v>0</v>
      </c>
      <c r="AG17" s="38">
        <f t="shared" si="1"/>
        <v>0</v>
      </c>
      <c r="AH17" s="38">
        <f t="shared" si="1"/>
        <v>0</v>
      </c>
      <c r="AI17" s="38">
        <f t="shared" si="1"/>
        <v>0</v>
      </c>
      <c r="AJ17" s="38">
        <f t="shared" si="1"/>
        <v>0</v>
      </c>
      <c r="AK17" s="38">
        <f t="shared" si="1"/>
        <v>0</v>
      </c>
      <c r="AL17" s="38">
        <f t="shared" si="1"/>
        <v>0</v>
      </c>
      <c r="AM17" s="38">
        <f t="shared" si="1"/>
        <v>0</v>
      </c>
      <c r="AN17" s="38">
        <f t="shared" si="1"/>
        <v>0</v>
      </c>
      <c r="AO17" s="38">
        <f t="shared" si="1"/>
        <v>0</v>
      </c>
      <c r="AP17" s="38">
        <f t="shared" si="1"/>
        <v>0</v>
      </c>
      <c r="AQ17" s="38">
        <f t="shared" si="1"/>
        <v>0</v>
      </c>
      <c r="AR17" s="38">
        <f t="shared" si="1"/>
        <v>0</v>
      </c>
      <c r="AS17" s="38">
        <f t="shared" si="1"/>
        <v>0</v>
      </c>
      <c r="AT17" s="38">
        <f aca="true" t="shared" si="2" ref="AT17:BE17">SUM(AT12:AT16)</f>
        <v>0</v>
      </c>
      <c r="AU17" s="38">
        <f t="shared" si="2"/>
        <v>0</v>
      </c>
      <c r="AV17" s="38">
        <f t="shared" si="2"/>
        <v>0</v>
      </c>
      <c r="AW17" s="38">
        <f t="shared" si="2"/>
        <v>0</v>
      </c>
      <c r="AX17" s="38">
        <f t="shared" si="2"/>
        <v>0</v>
      </c>
      <c r="AY17" s="38">
        <f t="shared" si="2"/>
        <v>0</v>
      </c>
      <c r="AZ17" s="38">
        <f t="shared" si="2"/>
        <v>0</v>
      </c>
      <c r="BA17" s="38">
        <f t="shared" si="2"/>
        <v>0</v>
      </c>
      <c r="BB17" s="38">
        <f t="shared" si="2"/>
        <v>0</v>
      </c>
      <c r="BC17" s="38">
        <f t="shared" si="2"/>
        <v>0</v>
      </c>
      <c r="BD17" s="38">
        <f t="shared" si="2"/>
        <v>0</v>
      </c>
      <c r="BE17" s="38">
        <f t="shared" si="2"/>
        <v>0</v>
      </c>
      <c r="BF17" s="40">
        <f>SUM(BF13)</f>
        <v>30</v>
      </c>
      <c r="BG17" s="40"/>
      <c r="BH17" s="40"/>
      <c r="BI17" s="40"/>
      <c r="BJ17" s="40"/>
      <c r="BK17" s="40"/>
      <c r="BL17" s="40"/>
      <c r="BM17" s="39">
        <f>SUM(BM13:BM16)</f>
        <v>151108.75</v>
      </c>
      <c r="BN17" s="39"/>
    </row>
    <row r="18" spans="1:66" s="1" customFormat="1" ht="15" customHeight="1">
      <c r="A18" s="8"/>
      <c r="B18" s="9"/>
      <c r="C18" s="17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86"/>
      <c r="Q18" s="86"/>
      <c r="R18" s="16"/>
      <c r="S18" s="86"/>
      <c r="T18" s="86"/>
      <c r="U18" s="16"/>
      <c r="V18" s="16"/>
      <c r="W18" s="16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16"/>
      <c r="BN18" s="16"/>
    </row>
    <row r="19" spans="1:66" s="1" customFormat="1" ht="15" customHeight="1">
      <c r="A19" s="8"/>
      <c r="B19" s="9"/>
      <c r="C19" s="17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1"/>
      <c r="BN19" s="31"/>
    </row>
    <row r="20" spans="1:66" s="46" customFormat="1" ht="15" customHeight="1">
      <c r="A20" s="42"/>
      <c r="B20" s="43"/>
      <c r="C20" s="43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4"/>
      <c r="BN20" s="44"/>
    </row>
    <row r="21" spans="1:66" s="46" customFormat="1" ht="15" customHeight="1">
      <c r="A21" s="42"/>
      <c r="B21" s="43"/>
      <c r="C21" s="43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4"/>
      <c r="BN21" s="44"/>
    </row>
    <row r="22" spans="1:66" s="46" customFormat="1" ht="15" customHeight="1">
      <c r="A22" s="42"/>
      <c r="B22" s="43"/>
      <c r="C22" s="43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4"/>
      <c r="BN22" s="44"/>
    </row>
    <row r="23" spans="1:66" s="46" customFormat="1" ht="15" customHeight="1">
      <c r="A23" s="42"/>
      <c r="B23" s="43"/>
      <c r="C23" s="43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4"/>
      <c r="BN23" s="44"/>
    </row>
    <row r="24" spans="1:66" s="46" customFormat="1" ht="15" customHeight="1">
      <c r="A24" s="42"/>
      <c r="B24" s="43"/>
      <c r="C24" s="43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4"/>
      <c r="BN24" s="44"/>
    </row>
    <row r="25" spans="1:66" s="46" customFormat="1" ht="15" customHeight="1">
      <c r="A25" s="42"/>
      <c r="B25" s="43"/>
      <c r="C25" s="43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4"/>
      <c r="BN25" s="44"/>
    </row>
    <row r="26" spans="1:66" s="46" customFormat="1" ht="15" customHeight="1">
      <c r="A26" s="42"/>
      <c r="B26" s="43"/>
      <c r="C26" s="43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4"/>
      <c r="BN26" s="44"/>
    </row>
    <row r="27" spans="1:66" s="46" customFormat="1" ht="15" customHeight="1">
      <c r="A27" s="42"/>
      <c r="B27" s="43"/>
      <c r="C27" s="43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4"/>
      <c r="BN27" s="44"/>
    </row>
    <row r="28" spans="1:66" s="46" customFormat="1" ht="15" customHeight="1">
      <c r="A28" s="42"/>
      <c r="B28" s="43"/>
      <c r="C28" s="43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4"/>
      <c r="BN28" s="44"/>
    </row>
    <row r="29" spans="1:66" s="46" customFormat="1" ht="15" customHeight="1">
      <c r="A29" s="42"/>
      <c r="B29" s="43"/>
      <c r="C29" s="43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4"/>
      <c r="BN29" s="44"/>
    </row>
    <row r="30" spans="1:66" s="46" customFormat="1" ht="15" customHeight="1">
      <c r="A30" s="42"/>
      <c r="B30" s="43"/>
      <c r="C30" s="43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4"/>
      <c r="BN30" s="44"/>
    </row>
    <row r="31" spans="1:66" s="46" customFormat="1" ht="15" customHeight="1">
      <c r="A31" s="42"/>
      <c r="B31" s="43"/>
      <c r="C31" s="43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4"/>
      <c r="BN31" s="44"/>
    </row>
    <row r="32" spans="1:66" s="46" customFormat="1" ht="15" customHeight="1">
      <c r="A32" s="42"/>
      <c r="B32" s="43"/>
      <c r="C32" s="43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4"/>
      <c r="BN32" s="44"/>
    </row>
    <row r="33" spans="1:66" s="46" customFormat="1" ht="15" customHeight="1">
      <c r="A33" s="42"/>
      <c r="B33" s="43"/>
      <c r="C33" s="43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4"/>
      <c r="BN33" s="44"/>
    </row>
    <row r="34" spans="1:66" s="46" customFormat="1" ht="15" customHeight="1">
      <c r="A34" s="42"/>
      <c r="B34" s="43"/>
      <c r="C34" s="43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4"/>
      <c r="BN34" s="44"/>
    </row>
    <row r="35" spans="1:66" s="46" customFormat="1" ht="15" customHeight="1">
      <c r="A35" s="42"/>
      <c r="B35" s="43"/>
      <c r="C35" s="43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4"/>
      <c r="BN35" s="44"/>
    </row>
    <row r="36" spans="1:66" s="46" customFormat="1" ht="15" customHeight="1">
      <c r="A36" s="42"/>
      <c r="B36" s="43"/>
      <c r="C36" s="43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4"/>
      <c r="BN36" s="44"/>
    </row>
    <row r="37" spans="1:66" s="46" customFormat="1" ht="15" customHeight="1">
      <c r="A37" s="42"/>
      <c r="B37" s="43"/>
      <c r="C37" s="43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4"/>
      <c r="BN37" s="44"/>
    </row>
    <row r="38" spans="1:66" s="46" customFormat="1" ht="15" customHeight="1">
      <c r="A38" s="42"/>
      <c r="B38" s="43"/>
      <c r="C38" s="43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4"/>
      <c r="BN38" s="44"/>
    </row>
    <row r="39" spans="1:66" s="46" customFormat="1" ht="15" customHeight="1">
      <c r="A39" s="42"/>
      <c r="B39" s="43"/>
      <c r="C39" s="43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4"/>
      <c r="BN39" s="44"/>
    </row>
    <row r="40" spans="1:66" s="46" customFormat="1" ht="15" customHeight="1">
      <c r="A40" s="42"/>
      <c r="B40" s="43"/>
      <c r="C40" s="43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4"/>
      <c r="BN40" s="44"/>
    </row>
    <row r="41" spans="1:66" s="46" customFormat="1" ht="15" customHeight="1">
      <c r="A41" s="42"/>
      <c r="B41" s="43"/>
      <c r="C41" s="47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4"/>
      <c r="BN41" s="44"/>
    </row>
    <row r="42" spans="1:66" s="46" customFormat="1" ht="15" customHeight="1">
      <c r="A42" s="42"/>
      <c r="B42" s="43"/>
      <c r="C42" s="47"/>
      <c r="D42" s="44"/>
      <c r="E42" s="48"/>
      <c r="F42" s="48"/>
      <c r="G42" s="48"/>
      <c r="H42" s="48"/>
      <c r="I42" s="48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4"/>
      <c r="BN42" s="44"/>
    </row>
    <row r="43" spans="2:66" s="46" customFormat="1" ht="11.25" customHeight="1">
      <c r="B43" s="49"/>
      <c r="C43" s="49"/>
      <c r="D43" s="44"/>
      <c r="E43" s="14"/>
      <c r="F43" s="14"/>
      <c r="G43" s="14"/>
      <c r="H43" s="14"/>
      <c r="I43" s="1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4"/>
      <c r="BN43" s="44"/>
    </row>
    <row r="44" spans="1:65" s="51" customFormat="1" ht="9.75" customHeight="1">
      <c r="A44" s="46"/>
      <c r="B44" s="50"/>
      <c r="C44" s="50"/>
      <c r="D44" s="48"/>
      <c r="E44" s="14"/>
      <c r="F44" s="14"/>
      <c r="G44" s="14"/>
      <c r="H44" s="14"/>
      <c r="I44" s="14"/>
      <c r="J44" s="48"/>
      <c r="K44" s="48"/>
      <c r="L44" s="48"/>
      <c r="M44" s="48"/>
      <c r="N44" s="48"/>
      <c r="O44" s="15"/>
      <c r="P44" s="15"/>
      <c r="Q44" s="15"/>
      <c r="R44" s="15"/>
      <c r="S44" s="15"/>
      <c r="T44" s="15"/>
      <c r="U44" s="15"/>
      <c r="V44" s="15"/>
      <c r="W44" s="15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0"/>
      <c r="BG44" s="10"/>
      <c r="BH44" s="10"/>
      <c r="BI44" s="10"/>
      <c r="BJ44" s="10"/>
      <c r="BK44" s="10"/>
      <c r="BL44" s="10"/>
      <c r="BM44" s="15"/>
    </row>
    <row r="45" spans="4:65" s="6" customFormat="1" ht="12.75"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52"/>
      <c r="P45" s="52"/>
      <c r="Q45" s="52"/>
      <c r="R45" s="52"/>
      <c r="S45" s="52"/>
      <c r="T45" s="52"/>
      <c r="U45" s="52"/>
      <c r="V45" s="52"/>
      <c r="W45" s="52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52"/>
    </row>
    <row r="46" spans="4:65" s="6" customFormat="1" ht="12.75"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53"/>
      <c r="P46" s="53"/>
      <c r="Q46" s="53"/>
      <c r="R46" s="53"/>
      <c r="S46" s="53"/>
      <c r="T46" s="53"/>
      <c r="U46" s="53"/>
      <c r="V46" s="53"/>
      <c r="W46" s="53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53"/>
    </row>
    <row r="47" spans="4:65" s="6" customFormat="1" ht="12.75"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4"/>
    </row>
    <row r="48" spans="4:65" s="6" customFormat="1" ht="12.75"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4"/>
    </row>
  </sheetData>
  <sheetProtection/>
  <mergeCells count="81">
    <mergeCell ref="AB9:AC9"/>
    <mergeCell ref="C1:BN1"/>
    <mergeCell ref="E3:F3"/>
    <mergeCell ref="E4:F4"/>
    <mergeCell ref="E2:F2"/>
    <mergeCell ref="G3:H3"/>
    <mergeCell ref="G4:H4"/>
    <mergeCell ref="G2:H2"/>
    <mergeCell ref="O9:O10"/>
    <mergeCell ref="J6:M6"/>
    <mergeCell ref="BO9:BP10"/>
    <mergeCell ref="U9:W9"/>
    <mergeCell ref="U10:V10"/>
    <mergeCell ref="W10:W11"/>
    <mergeCell ref="AF9:AG9"/>
    <mergeCell ref="AH9:AI9"/>
    <mergeCell ref="BN9:BN10"/>
    <mergeCell ref="AJ9:AK9"/>
    <mergeCell ref="X9:Y9"/>
    <mergeCell ref="Z10:Z11"/>
    <mergeCell ref="X10:X11"/>
    <mergeCell ref="Y10:Y11"/>
    <mergeCell ref="Z9:AA9"/>
    <mergeCell ref="AA10:AA11"/>
    <mergeCell ref="AD9:AE9"/>
    <mergeCell ref="AB10:AB11"/>
    <mergeCell ref="AD10:AD11"/>
    <mergeCell ref="AE10:AE11"/>
    <mergeCell ref="A9:A11"/>
    <mergeCell ref="B9:B11"/>
    <mergeCell ref="C9:C11"/>
    <mergeCell ref="D9:D11"/>
    <mergeCell ref="E9:I10"/>
    <mergeCell ref="J9:N10"/>
    <mergeCell ref="AF10:AF11"/>
    <mergeCell ref="AG10:AG11"/>
    <mergeCell ref="AC10:AC11"/>
    <mergeCell ref="BL10:BL11"/>
    <mergeCell ref="BJ10:BK10"/>
    <mergeCell ref="BF10:BG10"/>
    <mergeCell ref="BB10:BB11"/>
    <mergeCell ref="BD10:BD11"/>
    <mergeCell ref="BE10:BE11"/>
    <mergeCell ref="AX10:AX11"/>
    <mergeCell ref="AX9:AY9"/>
    <mergeCell ref="AH10:AH11"/>
    <mergeCell ref="AI10:AI11"/>
    <mergeCell ref="BC10:BC11"/>
    <mergeCell ref="AP10:AP11"/>
    <mergeCell ref="AQ10:AQ11"/>
    <mergeCell ref="AR9:AS9"/>
    <mergeCell ref="AT9:AU9"/>
    <mergeCell ref="AU10:AU11"/>
    <mergeCell ref="AP9:AQ9"/>
    <mergeCell ref="AS10:AS11"/>
    <mergeCell ref="AN9:AO9"/>
    <mergeCell ref="BD9:BE9"/>
    <mergeCell ref="AT10:AT11"/>
    <mergeCell ref="AR10:AR11"/>
    <mergeCell ref="AY10:AY11"/>
    <mergeCell ref="BA10:BA11"/>
    <mergeCell ref="AZ9:BA9"/>
    <mergeCell ref="BB9:BC9"/>
    <mergeCell ref="AZ10:AZ11"/>
    <mergeCell ref="AO10:AO11"/>
    <mergeCell ref="AL9:AM9"/>
    <mergeCell ref="AJ10:AJ11"/>
    <mergeCell ref="AN10:AN11"/>
    <mergeCell ref="AM10:AM11"/>
    <mergeCell ref="AK10:AK11"/>
    <mergeCell ref="AL10:AL11"/>
    <mergeCell ref="BM9:BM10"/>
    <mergeCell ref="BF9:BL9"/>
    <mergeCell ref="X8:BE8"/>
    <mergeCell ref="P9:R10"/>
    <mergeCell ref="S9:S11"/>
    <mergeCell ref="BH10:BI10"/>
    <mergeCell ref="AV10:AV11"/>
    <mergeCell ref="AW10:AW11"/>
    <mergeCell ref="T9:T11"/>
    <mergeCell ref="AV9:AW9"/>
  </mergeCells>
  <printOptions horizontalCentered="1"/>
  <pageMargins left="0.9055118110236221" right="0.15748031496062992" top="0" bottom="0" header="0.31496062992125984" footer="0.31496062992125984"/>
  <pageSetup horizontalDpi="600" verticalDpi="600" orientation="landscape" paperSize="5" scale="75" r:id="rId3"/>
  <colBreaks count="3" manualBreakCount="3">
    <brk id="14" max="65535" man="1"/>
    <brk id="23" max="65535" man="1"/>
    <brk id="57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PRONAD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rocio</dc:creator>
  <cp:keywords/>
  <dc:description/>
  <cp:lastModifiedBy>Karina</cp:lastModifiedBy>
  <cp:lastPrinted>2009-07-08T00:11:09Z</cp:lastPrinted>
  <dcterms:created xsi:type="dcterms:W3CDTF">2003-11-10T16:11:32Z</dcterms:created>
  <dcterms:modified xsi:type="dcterms:W3CDTF">2009-10-13T16:50:22Z</dcterms:modified>
  <cp:category/>
  <cp:version/>
  <cp:contentType/>
  <cp:contentStatus/>
</cp:coreProperties>
</file>